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ifolder\advisory_committee\spring_2016\"/>
    </mc:Choice>
  </mc:AlternateContent>
  <bookViews>
    <workbookView xWindow="0" yWindow="0" windowWidth="25200" windowHeight="11985"/>
  </bookViews>
  <sheets>
    <sheet name="Sheet1" sheetId="1" r:id="rId1"/>
  </sheets>
  <definedNames>
    <definedName name="_xlnm.Print_Area" localSheetId="0">Sheet1!$A:$S</definedName>
  </definedNames>
  <calcPr calcId="152511"/>
</workbook>
</file>

<file path=xl/calcChain.xml><?xml version="1.0" encoding="utf-8"?>
<calcChain xmlns="http://schemas.openxmlformats.org/spreadsheetml/2006/main">
  <c r="R59" i="1" l="1"/>
  <c r="S59" i="1" s="1"/>
  <c r="R57" i="1"/>
  <c r="R61" i="1"/>
  <c r="S61" i="1" s="1"/>
  <c r="R63" i="1"/>
  <c r="S63" i="1" s="1"/>
  <c r="R65" i="1"/>
  <c r="S65" i="1" s="1"/>
  <c r="R67" i="1"/>
  <c r="S67" i="1" s="1"/>
  <c r="R69" i="1"/>
  <c r="S69" i="1" s="1"/>
  <c r="R71" i="1"/>
  <c r="S71" i="1" s="1"/>
  <c r="R73" i="1"/>
  <c r="S73" i="1" s="1"/>
  <c r="R75" i="1"/>
  <c r="S75" i="1" s="1"/>
  <c r="P78" i="1"/>
  <c r="H78" i="1"/>
  <c r="I78" i="1"/>
  <c r="J78" i="1"/>
  <c r="K78" i="1"/>
  <c r="L78" i="1"/>
  <c r="G78" i="1"/>
  <c r="R78" i="1" l="1"/>
  <c r="S57" i="1"/>
  <c r="S78" i="1" s="1"/>
  <c r="S90" i="1" s="1"/>
  <c r="S92" i="1" s="1"/>
</calcChain>
</file>

<file path=xl/sharedStrings.xml><?xml version="1.0" encoding="utf-8"?>
<sst xmlns="http://schemas.openxmlformats.org/spreadsheetml/2006/main" count="272" uniqueCount="242">
  <si>
    <t>Reason for Travel/Advance</t>
  </si>
  <si>
    <t>Employee Name</t>
  </si>
  <si>
    <t xml:space="preserve"> </t>
  </si>
  <si>
    <t>Job Title</t>
  </si>
  <si>
    <t>Meals</t>
  </si>
  <si>
    <t>Total all meals</t>
  </si>
  <si>
    <t>Conference</t>
  </si>
  <si>
    <t xml:space="preserve">Trip </t>
  </si>
  <si>
    <t>Total trip &amp;</t>
  </si>
  <si>
    <t>Mileage</t>
  </si>
  <si>
    <t>Date</t>
  </si>
  <si>
    <t>Daily Description/Comments</t>
  </si>
  <si>
    <t>Lodging</t>
  </si>
  <si>
    <t>Parking</t>
  </si>
  <si>
    <t>Time</t>
  </si>
  <si>
    <t>Location</t>
  </si>
  <si>
    <t>Miles</t>
  </si>
  <si>
    <t>Local Miles</t>
  </si>
  <si>
    <t>Rate</t>
  </si>
  <si>
    <t>Amount</t>
  </si>
  <si>
    <t>Total</t>
  </si>
  <si>
    <t>Vehicle control #</t>
  </si>
  <si>
    <t>Total Miles</t>
  </si>
  <si>
    <t>Subtotal</t>
  </si>
  <si>
    <t>If using private car for out-of-state travel:  What would lowest airfare to destination be?</t>
  </si>
  <si>
    <t>$</t>
  </si>
  <si>
    <t>Travel not to exceed this amount</t>
  </si>
  <si>
    <t>I declare under the penalties of perjury that his claim is just and correct and that no part of it has been paid except with respect to those</t>
  </si>
  <si>
    <t>advance amounts shown.  I AUTHORIZE PAYROLL DEDUCTION OF ANY SUCH ADVANCES.</t>
  </si>
  <si>
    <t xml:space="preserve">State employees and other officials using state funds traveling on state business and using commercial airlines cannot claim frequent flier </t>
  </si>
  <si>
    <t>mileage as their own.  Employees must certify that they have not claimed frequent flyer mileage for personal use when they apply for travel</t>
  </si>
  <si>
    <t>reimbursement.  Any benefits received belong to the state.</t>
  </si>
  <si>
    <t>Employee Signature</t>
  </si>
  <si>
    <t>Work Phone</t>
  </si>
  <si>
    <t>Approved:  Based on knowledge of the necessity for travel and expense and on the basis of compliance with all provisions of</t>
  </si>
  <si>
    <t>applicable travel regulations.</t>
  </si>
  <si>
    <t>Supervisor Signature</t>
  </si>
  <si>
    <t>Appointing Authority Designee Signature (Needed for Annual Advance and Special Expenses)</t>
  </si>
  <si>
    <t>Trip dates (start/end)</t>
  </si>
  <si>
    <t>Personal</t>
  </si>
  <si>
    <t>Telephone</t>
  </si>
  <si>
    <t>Registr.Fee</t>
  </si>
  <si>
    <t>TOTALS:  ENTER SUBTOTAL AT FAR RIGHT</t>
  </si>
  <si>
    <t>AMT. OF ADV. TO BE RETURNED BY DEDUCTION FROM PAYCHECK:</t>
  </si>
  <si>
    <t xml:space="preserve"> EXPENSE TYPE</t>
  </si>
  <si>
    <t xml:space="preserve">  DATE</t>
  </si>
  <si>
    <t xml:space="preserve">                  </t>
  </si>
  <si>
    <t xml:space="preserve">                   </t>
  </si>
  <si>
    <t xml:space="preserve">                          </t>
  </si>
  <si>
    <t xml:space="preserve">                                                       </t>
  </si>
  <si>
    <t xml:space="preserve">      </t>
  </si>
  <si>
    <t>SEMA4  EMPLOYEE EXPENSE REPORT</t>
  </si>
  <si>
    <t>SEMA4 Employee ID</t>
  </si>
  <si>
    <t>Cost Center</t>
  </si>
  <si>
    <t>FY</t>
  </si>
  <si>
    <t>AGENCY</t>
  </si>
  <si>
    <t>ORG</t>
  </si>
  <si>
    <t>B</t>
  </si>
  <si>
    <t>L</t>
  </si>
  <si>
    <t>D</t>
  </si>
  <si>
    <t>APPR</t>
  </si>
  <si>
    <t>MEI - MEO</t>
  </si>
  <si>
    <t>MWI - MWO</t>
  </si>
  <si>
    <t>LGI - LGO</t>
  </si>
  <si>
    <t>CFI - CFO</t>
  </si>
  <si>
    <t>PKI - PKO</t>
  </si>
  <si>
    <t>PHI - PHO</t>
  </si>
  <si>
    <t>MLI - MLO</t>
  </si>
  <si>
    <t>BUSINESS OFFICE USE ONLY</t>
  </si>
  <si>
    <t>EXPENSE GROUP ID</t>
  </si>
  <si>
    <t>DISTRIB %</t>
  </si>
  <si>
    <t>Home Address (city &amp; state)</t>
  </si>
  <si>
    <t>Permanent Work Station (city and state)</t>
  </si>
  <si>
    <t>TRANSACTION NUMBER</t>
  </si>
  <si>
    <t>FICA</t>
  </si>
  <si>
    <t>Mileage &amp; Meal Reimbursements</t>
  </si>
  <si>
    <t>State Vehicle Available</t>
  </si>
  <si>
    <t>State Vehicle Not Available</t>
  </si>
  <si>
    <t>expenses you are submitting, including Reason for Travel, Employee</t>
  </si>
  <si>
    <t>If claiming reimbursement, enter actual amounts paid, up to the limits set</t>
  </si>
  <si>
    <t>Name, Employee ID Number, Trip Dates &amp; Cost  Center. Complete</t>
  </si>
  <si>
    <t>all rows &amp; columns total boxes.  Failure to fill out the form completely</t>
  </si>
  <si>
    <t xml:space="preserve">form.  </t>
  </si>
  <si>
    <t>and retain a copy for your employee records.  Reimbursements will only</t>
  </si>
  <si>
    <t>be paid out on original forms, photocopies &amp; faxes will not be excepted.</t>
  </si>
  <si>
    <t>ARI</t>
  </si>
  <si>
    <t xml:space="preserve">ARO </t>
  </si>
  <si>
    <t>BGI</t>
  </si>
  <si>
    <t>BGO</t>
  </si>
  <si>
    <t>BPI</t>
  </si>
  <si>
    <t>Business Phone</t>
  </si>
  <si>
    <t>INSTATE</t>
  </si>
  <si>
    <t>OUT-OF-STATE</t>
  </si>
  <si>
    <r>
      <t>Employee ID:</t>
    </r>
    <r>
      <rPr>
        <sz val="8"/>
        <rFont val="Arial"/>
        <family val="2"/>
      </rPr>
      <t xml:space="preserve">  See your Paystub Advice for your Employee ID Number</t>
    </r>
  </si>
  <si>
    <r>
      <t xml:space="preserve">Copies &amp; Distribution:  </t>
    </r>
    <r>
      <rPr>
        <sz val="8"/>
        <rFont val="Arial"/>
        <family val="2"/>
      </rPr>
      <t>Submit the original document for payment</t>
    </r>
  </si>
  <si>
    <t>Airfare</t>
  </si>
  <si>
    <t xml:space="preserve">Baggage Handling </t>
  </si>
  <si>
    <t>BPO</t>
  </si>
  <si>
    <t>LGI</t>
  </si>
  <si>
    <t>LGO</t>
  </si>
  <si>
    <t>MEI</t>
  </si>
  <si>
    <t>Meals/no lodging</t>
  </si>
  <si>
    <t>MEO</t>
  </si>
  <si>
    <t>MWI</t>
  </si>
  <si>
    <t>MWO</t>
  </si>
  <si>
    <t>MLI</t>
  </si>
  <si>
    <t>MLO</t>
  </si>
  <si>
    <t>PHI</t>
  </si>
  <si>
    <t>Personal Phone</t>
  </si>
  <si>
    <t>PHO</t>
  </si>
  <si>
    <t>expenses for which you are requesting reimbursement.</t>
  </si>
  <si>
    <t>CPI</t>
  </si>
  <si>
    <t>Photocopies</t>
  </si>
  <si>
    <t>CPO</t>
  </si>
  <si>
    <t>TXI</t>
  </si>
  <si>
    <t>Taxi</t>
  </si>
  <si>
    <t>TXO</t>
  </si>
  <si>
    <t>OTHER</t>
  </si>
  <si>
    <t>SMP</t>
  </si>
  <si>
    <t>Supplies</t>
  </si>
  <si>
    <t>MEM</t>
  </si>
  <si>
    <t>Membership</t>
  </si>
  <si>
    <t>CFI</t>
  </si>
  <si>
    <t>CFO</t>
  </si>
  <si>
    <t>Conference/Registration</t>
  </si>
  <si>
    <t>Conf/Registration</t>
  </si>
  <si>
    <t>TRG</t>
  </si>
  <si>
    <t>PKI</t>
  </si>
  <si>
    <t>PKO</t>
  </si>
  <si>
    <t>CLA</t>
  </si>
  <si>
    <t>Uniform Allowance</t>
  </si>
  <si>
    <t>SEMA4 EMPLOYEE EXPENSE INSTRUCTIONS &amp; RATES</t>
  </si>
  <si>
    <t>PLEASE READ CAREFULLY</t>
  </si>
  <si>
    <t>The IRS requires employee business expenses</t>
  </si>
  <si>
    <t>to be submitted for reimbursement within 60 days</t>
  </si>
  <si>
    <t>after the expense is incurred.  If not submitted</t>
  </si>
  <si>
    <t>within 60 days, the reimbursement becomes</t>
  </si>
  <si>
    <t>taxable for Federal, State, FICA, and Medicare</t>
  </si>
  <si>
    <t>and withholding tax must be taken.</t>
  </si>
  <si>
    <t xml:space="preserve">It is important that all employees take care to </t>
  </si>
  <si>
    <t>day period is over.  Not doing so is an additional</t>
  </si>
  <si>
    <t>It would be best if you would turn in your business</t>
  </si>
  <si>
    <t xml:space="preserve">expense reimbursements weekly or even </t>
  </si>
  <si>
    <t>monthly to avoid the 60 day rule.</t>
  </si>
  <si>
    <t>60 DAY TAX RULE</t>
  </si>
  <si>
    <t>All direct deposits will post to the same accounts</t>
  </si>
  <si>
    <t>in the same manner as they currently do.</t>
  </si>
  <si>
    <t>EXPENSE REIMBURSEMENT CHECKS</t>
  </si>
  <si>
    <t>Employees receiving regular pay and business</t>
  </si>
  <si>
    <t>expenses who have any direct deposits set up</t>
  </si>
  <si>
    <t>as dollar amounts, will have one paystub and one</t>
  </si>
  <si>
    <t xml:space="preserve">transmission to their direct deposit accounts for </t>
  </si>
  <si>
    <t>expenses and payroll.  Bank statements will not</t>
  </si>
  <si>
    <t>change.</t>
  </si>
  <si>
    <t>expenses who have all direct deposits set up as</t>
  </si>
  <si>
    <t>percentages or balance, will have two paystubs</t>
  </si>
  <si>
    <t>and two transmissions to their direct deposit</t>
  </si>
  <si>
    <t>account.  Bank statements may display two</t>
  </si>
  <si>
    <t>transactions instead of one.</t>
  </si>
  <si>
    <t>No employee ID Number will result in delay of processing.</t>
  </si>
  <si>
    <r>
      <t xml:space="preserve">Supervisor: </t>
    </r>
    <r>
      <rPr>
        <sz val="8"/>
        <rFont val="Arial"/>
        <family val="2"/>
      </rPr>
      <t xml:space="preserve"> Approve the correctness  &amp; necessity of this request in</t>
    </r>
  </si>
  <si>
    <t>compliance with existing labor contracts and all other applicable rules</t>
  </si>
  <si>
    <r>
      <t xml:space="preserve">Travel Advances:  </t>
    </r>
    <r>
      <rPr>
        <sz val="8"/>
        <rFont val="Arial"/>
        <family val="2"/>
      </rPr>
      <t>An employee can only have one outstanding advance</t>
    </r>
  </si>
  <si>
    <t>at a time.  Therefore, an advance must be settled before another advance</t>
  </si>
  <si>
    <t xml:space="preserve">can be issued.  </t>
  </si>
  <si>
    <r>
      <t>Travel Advance Settlement:</t>
    </r>
    <r>
      <rPr>
        <sz val="8"/>
        <rFont val="Arial"/>
        <family val="2"/>
      </rPr>
      <t xml:space="preserve">  When the total expenses submitted are</t>
    </r>
  </si>
  <si>
    <t>less than the advance amount, the employee will owe money to the state.</t>
  </si>
  <si>
    <t>The amount owed will be a deduction taken from the employee's payroll</t>
  </si>
  <si>
    <t>warrant/advice.</t>
  </si>
  <si>
    <r>
      <t xml:space="preserve">Instate/Out-of-State:  </t>
    </r>
    <r>
      <rPr>
        <sz val="8"/>
        <rFont val="Arial"/>
        <family val="2"/>
      </rPr>
      <t xml:space="preserve">Please circle whether your expenses were </t>
    </r>
  </si>
  <si>
    <t>incurred Instate or Out-of-State.  If you travel to the airport (instate) and fly</t>
  </si>
  <si>
    <t xml:space="preserve">out-of-state for a conference, etc., your mileage to the airport is also </t>
  </si>
  <si>
    <t>considered out-of-state.  If you are traveling to Fargo ND, this will be</t>
  </si>
  <si>
    <t>considered instate expenses.</t>
  </si>
  <si>
    <r>
      <t xml:space="preserve">Final Expenses for this trip?  </t>
    </r>
    <r>
      <rPr>
        <sz val="8"/>
        <rFont val="Arial"/>
        <family val="2"/>
      </rPr>
      <t xml:space="preserve">Circle this if there will be no further </t>
    </r>
  </si>
  <si>
    <t>expenses for this trip.  By doing this, any outstanding advance balance</t>
  </si>
  <si>
    <t>associated with this trip will be automatically deducted from the next</t>
  </si>
  <si>
    <t xml:space="preserve">paycheck that is issued.  </t>
  </si>
  <si>
    <t xml:space="preserve"> number it will result in delay of processing.</t>
  </si>
  <si>
    <r>
      <t xml:space="preserve">Receipts:  </t>
    </r>
    <r>
      <rPr>
        <sz val="8"/>
        <rFont val="Arial"/>
        <family val="2"/>
      </rPr>
      <t>Attach receipts for all expenses, except meals, taxi service</t>
    </r>
  </si>
  <si>
    <t>must be attached to the expense form before reimbursement will be given.</t>
  </si>
  <si>
    <t>Failing grades are not reimbursed.</t>
  </si>
  <si>
    <r>
      <t xml:space="preserve">your expenses should be charged to.  </t>
    </r>
    <r>
      <rPr>
        <b/>
        <sz val="8"/>
        <color indexed="10"/>
        <rFont val="Arial"/>
        <family val="2"/>
      </rPr>
      <t>If there is no cost center</t>
    </r>
  </si>
  <si>
    <r>
      <t xml:space="preserve">and policies.  </t>
    </r>
    <r>
      <rPr>
        <b/>
        <sz val="8"/>
        <color indexed="10"/>
        <rFont val="Arial"/>
        <family val="2"/>
      </rPr>
      <t>Forward to:  MSCTC - Central Payroll - FF Campus.</t>
    </r>
  </si>
  <si>
    <t>Please read before filling out an expense form</t>
  </si>
  <si>
    <r>
      <t xml:space="preserve">baggage handling and parking meters, to the </t>
    </r>
    <r>
      <rPr>
        <u/>
        <sz val="8"/>
        <rFont val="Arial"/>
        <family val="2"/>
      </rPr>
      <t>back</t>
    </r>
    <r>
      <rPr>
        <sz val="8"/>
        <rFont val="Arial"/>
        <family val="2"/>
      </rPr>
      <t xml:space="preserve"> of the reimbursement</t>
    </r>
  </si>
  <si>
    <t>Meals w/lodging</t>
  </si>
  <si>
    <t>New York City, Philadelphia, Portland, San Diego, San Francisco, and</t>
  </si>
  <si>
    <t xml:space="preserve">Seattle have a higher rate for meal reimbursement.  Please check your </t>
  </si>
  <si>
    <t>included in other metro areas.</t>
  </si>
  <si>
    <r>
      <t xml:space="preserve">contract for reimbursement rates.  </t>
    </r>
    <r>
      <rPr>
        <b/>
        <sz val="8"/>
        <color indexed="10"/>
        <rFont val="Arial"/>
        <family val="2"/>
      </rPr>
      <t xml:space="preserve">Minneapolis and St Paul are NOT </t>
    </r>
  </si>
  <si>
    <t xml:space="preserve">Dallas, Denver, Houston, Kansas City, Los Angeles, Miami, New Orleans, </t>
  </si>
  <si>
    <t xml:space="preserve">DESCRIPTION                        </t>
  </si>
  <si>
    <r>
      <t xml:space="preserve">may delay processing.  </t>
    </r>
    <r>
      <rPr>
        <b/>
        <sz val="8"/>
        <color indexed="10"/>
        <rFont val="Arial"/>
        <family val="2"/>
      </rPr>
      <t>Please use black or blue ink only.</t>
    </r>
  </si>
  <si>
    <t>LESS ADVANCE:</t>
  </si>
  <si>
    <t>SUBTOTAL FROM ABOVE PLUS TOTAL OF ALL OTHER EXPENSES</t>
  </si>
  <si>
    <t>[ ] outstate</t>
  </si>
  <si>
    <t>[ ] short term adv</t>
  </si>
  <si>
    <t>[ ] annual adv</t>
  </si>
  <si>
    <t>[ ] Advance issued for exp.?</t>
  </si>
  <si>
    <r>
      <t>Cost Center Number:</t>
    </r>
    <r>
      <rPr>
        <b/>
        <sz val="8"/>
        <rFont val="Arial"/>
        <family val="2"/>
      </rPr>
      <t xml:space="preserve">  </t>
    </r>
    <r>
      <rPr>
        <sz val="8"/>
        <rFont val="Arial"/>
        <family val="2"/>
      </rPr>
      <t>Please enter the 6 digit cost center number that</t>
    </r>
  </si>
  <si>
    <t>TOTAL</t>
  </si>
  <si>
    <t>SEMA4 Record No.</t>
  </si>
  <si>
    <t>G R A N D  T O T A L</t>
  </si>
  <si>
    <t>OTHER EXPENSES</t>
  </si>
  <si>
    <t>(overnight)</t>
  </si>
  <si>
    <t>(no overnight)</t>
  </si>
  <si>
    <t>Fergus Falls - Moorhead</t>
  </si>
  <si>
    <t>Fergus Falls - Detroit Lakes</t>
  </si>
  <si>
    <t>Fergus Falls - Wadena</t>
  </si>
  <si>
    <t>Detroit Lakes - Moorhead</t>
  </si>
  <si>
    <t>Detroit Lakes - Wadena</t>
  </si>
  <si>
    <t>Mileage between campuses (one way):</t>
  </si>
  <si>
    <t>Moorhead - Wadena</t>
  </si>
  <si>
    <t>Perham - Fergus Falls</t>
  </si>
  <si>
    <t>Perham - Detroit Lakes</t>
  </si>
  <si>
    <t>Perham - Moorhead</t>
  </si>
  <si>
    <t>Perham - Wadena</t>
  </si>
  <si>
    <t>Breakfast $9.00, Lunch $11.00, Dinner $16.00</t>
  </si>
  <si>
    <t>Breakfast $11.00, Lunch $13.00, Dinner $20.00</t>
  </si>
  <si>
    <r>
      <t>Other metro areas including:</t>
    </r>
    <r>
      <rPr>
        <sz val="8"/>
        <rFont val="Arial"/>
        <family val="2"/>
      </rPr>
      <t xml:space="preserve">  Baltimore, Boston, Chicago, Cleveland, </t>
    </r>
  </si>
  <si>
    <r>
      <rPr>
        <b/>
        <u/>
        <sz val="8"/>
        <rFont val="Arial"/>
        <family val="2"/>
      </rPr>
      <t>Mileage:</t>
    </r>
    <r>
      <rPr>
        <sz val="8"/>
        <rFont val="Arial"/>
        <family val="2"/>
      </rPr>
      <t xml:space="preserve">  All Collective Bargaining Units/Compensation Plans </t>
    </r>
  </si>
  <si>
    <r>
      <rPr>
        <b/>
        <u/>
        <sz val="8"/>
        <rFont val="Arial"/>
        <family val="2"/>
      </rPr>
      <t>Meals:</t>
    </r>
    <r>
      <rPr>
        <sz val="8"/>
        <rFont val="Arial"/>
        <family val="2"/>
      </rPr>
      <t xml:space="preserve">  By Collective Bargaining Units/Compensation Plans</t>
    </r>
  </si>
  <si>
    <t>All bargaining units:</t>
  </si>
  <si>
    <r>
      <t xml:space="preserve">Employee:  </t>
    </r>
    <r>
      <rPr>
        <sz val="8"/>
        <rFont val="Arial"/>
        <family val="2"/>
      </rPr>
      <t xml:space="preserve">Complete all parts of this form that are applicable to the </t>
    </r>
  </si>
  <si>
    <t>for your bargaining unit.</t>
  </si>
  <si>
    <r>
      <t xml:space="preserve">Expense Type:  </t>
    </r>
    <r>
      <rPr>
        <sz val="8"/>
        <rFont val="Arial"/>
        <family val="2"/>
      </rPr>
      <t>Select an Expense Type below that applies to the</t>
    </r>
  </si>
  <si>
    <t>Training/Tuition</t>
  </si>
  <si>
    <t>cost to both the employee and the agency.</t>
  </si>
  <si>
    <r>
      <t xml:space="preserve">Tuition:  </t>
    </r>
    <r>
      <rPr>
        <sz val="8"/>
        <rFont val="Arial"/>
        <family val="2"/>
      </rPr>
      <t>If you are taking a class that gives grades, a copy of your grades</t>
    </r>
  </si>
  <si>
    <t>submit expenses for reimbursement before the 60</t>
  </si>
  <si>
    <t>(effective 1/1/16)</t>
  </si>
  <si>
    <t>Advisory Meeting food</t>
  </si>
  <si>
    <t xml:space="preserve"> x</t>
  </si>
  <si>
    <t>x</t>
  </si>
  <si>
    <t>[X ] instate</t>
  </si>
  <si>
    <t>Advisory Meeting Food</t>
  </si>
  <si>
    <t>Tim Preuss</t>
  </si>
  <si>
    <t>1724 33rd St South Moorhead, MN</t>
  </si>
  <si>
    <t>[X ] Final expenses for trip?</t>
  </si>
  <si>
    <t>Moorhead, MN</t>
  </si>
  <si>
    <t>Instructor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</si>
</sst>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7" formatCode="&quot;$&quot;#,##0.00_);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&quot;$&quot;#,##0.000"/>
    <numFmt numFmtId="165" formatCode="m/d/yy;@"/>
    <numFmt numFmtId="166" formatCode="[$-409]h:mm\ AM/PM;@"/>
    <numFmt numFmtId="167" formatCode="00000000"/>
    <numFmt numFmtId="168" formatCode="000000"/>
    <numFmt numFmtId="169" formatCode="&quot;$&quot;#,##0.000_);\(&quot;$&quot;#,##0.000\)"/>
  </numFmts>
  <fonts count="23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6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sz val="7"/>
      <name val="Arial"/>
      <family val="2"/>
    </font>
    <font>
      <sz val="8"/>
      <name val="Arial"/>
      <family val="2"/>
    </font>
    <font>
      <sz val="9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b/>
      <sz val="8"/>
      <color indexed="10"/>
      <name val="Arial"/>
      <family val="2"/>
    </font>
    <font>
      <u/>
      <sz val="8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b/>
      <sz val="10"/>
      <color indexed="10"/>
      <name val="Arial"/>
      <family val="2"/>
    </font>
    <font>
      <sz val="7"/>
      <color indexed="10"/>
      <name val="Arial"/>
      <family val="2"/>
    </font>
    <font>
      <b/>
      <sz val="8"/>
      <color indexed="12"/>
      <name val="Arial"/>
      <family val="2"/>
    </font>
    <font>
      <sz val="8"/>
      <name val="Arial Narrow"/>
      <family val="2"/>
    </font>
    <font>
      <sz val="7"/>
      <name val="Arial Narrow"/>
      <family val="2"/>
    </font>
    <font>
      <sz val="10"/>
      <name val="Arial Narrow"/>
      <family val="2"/>
    </font>
    <font>
      <b/>
      <sz val="7"/>
      <color indexed="12"/>
      <name val="Arial"/>
      <family val="2"/>
    </font>
    <font>
      <b/>
      <u/>
      <sz val="8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44" fontId="2" fillId="0" borderId="0" applyFont="0" applyFill="0" applyBorder="0" applyAlignment="0" applyProtection="0"/>
    <xf numFmtId="44" fontId="18" fillId="0" borderId="1" applyFill="0" applyAlignment="0" applyProtection="0"/>
  </cellStyleXfs>
  <cellXfs count="250">
    <xf numFmtId="0" fontId="0" fillId="0" borderId="0" xfId="0"/>
    <xf numFmtId="0" fontId="4" fillId="0" borderId="0" xfId="0" applyFont="1" applyBorder="1"/>
    <xf numFmtId="0" fontId="4" fillId="0" borderId="0" xfId="0" applyFont="1"/>
    <xf numFmtId="0" fontId="0" fillId="0" borderId="0" xfId="0" applyAlignment="1"/>
    <xf numFmtId="0" fontId="4" fillId="0" borderId="2" xfId="0" applyFont="1" applyBorder="1"/>
    <xf numFmtId="0" fontId="0" fillId="0" borderId="2" xfId="0" applyBorder="1" applyAlignment="1">
      <alignment horizontal="centerContinuous"/>
    </xf>
    <xf numFmtId="0" fontId="1" fillId="0" borderId="2" xfId="0" applyFont="1" applyBorder="1" applyAlignment="1">
      <alignment horizontal="centerContinuous"/>
    </xf>
    <xf numFmtId="0" fontId="0" fillId="0" borderId="1" xfId="0" applyBorder="1" applyAlignment="1">
      <alignment horizontal="centerContinuous"/>
    </xf>
    <xf numFmtId="0" fontId="4" fillId="0" borderId="3" xfId="0" applyFont="1" applyBorder="1"/>
    <xf numFmtId="0" fontId="3" fillId="0" borderId="0" xfId="0" applyFont="1"/>
    <xf numFmtId="0" fontId="3" fillId="0" borderId="0" xfId="0" applyFont="1" applyBorder="1"/>
    <xf numFmtId="0" fontId="2" fillId="0" borderId="0" xfId="0" applyFont="1"/>
    <xf numFmtId="44" fontId="4" fillId="0" borderId="0" xfId="0" applyNumberFormat="1" applyFont="1" applyBorder="1"/>
    <xf numFmtId="49" fontId="1" fillId="0" borderId="2" xfId="0" applyNumberFormat="1" applyFont="1" applyBorder="1" applyAlignment="1">
      <alignment horizontal="centerContinuous"/>
    </xf>
    <xf numFmtId="49" fontId="5" fillId="0" borderId="4" xfId="0" applyNumberFormat="1" applyFont="1" applyBorder="1" applyAlignment="1">
      <alignment horizontal="centerContinuous"/>
    </xf>
    <xf numFmtId="49" fontId="4" fillId="0" borderId="0" xfId="0" applyNumberFormat="1" applyFont="1" applyBorder="1"/>
    <xf numFmtId="49" fontId="4" fillId="0" borderId="0" xfId="0" applyNumberFormat="1" applyFont="1"/>
    <xf numFmtId="49" fontId="4" fillId="0" borderId="2" xfId="0" applyNumberFormat="1" applyFont="1" applyBorder="1"/>
    <xf numFmtId="49" fontId="0" fillId="0" borderId="0" xfId="0" applyNumberFormat="1"/>
    <xf numFmtId="0" fontId="7" fillId="0" borderId="1" xfId="0" applyFont="1" applyBorder="1"/>
    <xf numFmtId="0" fontId="7" fillId="0" borderId="5" xfId="0" applyFont="1" applyBorder="1"/>
    <xf numFmtId="49" fontId="5" fillId="2" borderId="0" xfId="0" applyNumberFormat="1" applyFont="1" applyFill="1"/>
    <xf numFmtId="0" fontId="4" fillId="2" borderId="0" xfId="0" applyFont="1" applyFill="1"/>
    <xf numFmtId="0" fontId="5" fillId="2" borderId="0" xfId="0" applyFont="1" applyFill="1" applyAlignment="1">
      <alignment horizontal="center"/>
    </xf>
    <xf numFmtId="0" fontId="5" fillId="2" borderId="0" xfId="0" applyFont="1" applyFill="1"/>
    <xf numFmtId="0" fontId="5" fillId="2" borderId="0" xfId="0" applyFont="1" applyFill="1" applyBorder="1"/>
    <xf numFmtId="0" fontId="4" fillId="2" borderId="0" xfId="0" applyFont="1" applyFill="1" applyBorder="1"/>
    <xf numFmtId="0" fontId="4" fillId="2" borderId="5" xfId="0" applyFont="1" applyFill="1" applyBorder="1"/>
    <xf numFmtId="0" fontId="4" fillId="2" borderId="6" xfId="0" applyFont="1" applyFill="1" applyBorder="1"/>
    <xf numFmtId="0" fontId="5" fillId="2" borderId="7" xfId="0" applyFont="1" applyFill="1" applyBorder="1"/>
    <xf numFmtId="14" fontId="4" fillId="2" borderId="0" xfId="0" applyNumberFormat="1" applyFont="1" applyFill="1"/>
    <xf numFmtId="0" fontId="4" fillId="2" borderId="8" xfId="0" applyFont="1" applyFill="1" applyBorder="1"/>
    <xf numFmtId="0" fontId="0" fillId="0" borderId="0" xfId="0" applyBorder="1" applyAlignment="1">
      <alignment horizontal="centerContinuous"/>
    </xf>
    <xf numFmtId="0" fontId="4" fillId="0" borderId="0" xfId="0" applyFont="1" applyAlignment="1">
      <alignment horizontal="center"/>
    </xf>
    <xf numFmtId="0" fontId="0" fillId="0" borderId="0" xfId="0" applyAlignment="1">
      <alignment horizontal="center"/>
    </xf>
    <xf numFmtId="49" fontId="4" fillId="0" borderId="0" xfId="0" applyNumberFormat="1" applyFont="1" applyFill="1"/>
    <xf numFmtId="0" fontId="4" fillId="0" borderId="0" xfId="0" applyFont="1" applyFill="1"/>
    <xf numFmtId="0" fontId="5" fillId="0" borderId="0" xfId="0" applyFont="1" applyFill="1"/>
    <xf numFmtId="0" fontId="4" fillId="0" borderId="5" xfId="0" applyFont="1" applyFill="1" applyBorder="1"/>
    <xf numFmtId="49" fontId="7" fillId="0" borderId="0" xfId="0" applyNumberFormat="1" applyFont="1"/>
    <xf numFmtId="0" fontId="7" fillId="0" borderId="0" xfId="0" applyFont="1"/>
    <xf numFmtId="49" fontId="10" fillId="0" borderId="0" xfId="0" applyNumberFormat="1" applyFont="1"/>
    <xf numFmtId="0" fontId="7" fillId="0" borderId="0" xfId="0" applyFont="1" applyBorder="1"/>
    <xf numFmtId="49" fontId="11" fillId="0" borderId="0" xfId="0" applyNumberFormat="1" applyFont="1"/>
    <xf numFmtId="0" fontId="0" fillId="0" borderId="5" xfId="0" applyBorder="1"/>
    <xf numFmtId="0" fontId="0" fillId="0" borderId="0" xfId="0" applyBorder="1"/>
    <xf numFmtId="0" fontId="6" fillId="0" borderId="0" xfId="0" applyFont="1"/>
    <xf numFmtId="0" fontId="6" fillId="0" borderId="0" xfId="0" applyFont="1" applyBorder="1"/>
    <xf numFmtId="0" fontId="6" fillId="0" borderId="5" xfId="0" applyFont="1" applyBorder="1"/>
    <xf numFmtId="49" fontId="13" fillId="0" borderId="0" xfId="0" applyNumberFormat="1" applyFont="1"/>
    <xf numFmtId="0" fontId="6" fillId="3" borderId="5" xfId="0" applyFont="1" applyFill="1" applyBorder="1" applyAlignment="1">
      <alignment horizontal="center"/>
    </xf>
    <xf numFmtId="0" fontId="6" fillId="3" borderId="5" xfId="0" applyFont="1" applyFill="1" applyBorder="1"/>
    <xf numFmtId="0" fontId="6" fillId="3" borderId="1" xfId="0" applyFont="1" applyFill="1" applyBorder="1" applyAlignment="1">
      <alignment horizontal="center"/>
    </xf>
    <xf numFmtId="49" fontId="4" fillId="3" borderId="7" xfId="0" applyNumberFormat="1" applyFont="1" applyFill="1" applyBorder="1" applyAlignment="1">
      <alignment horizontal="center"/>
    </xf>
    <xf numFmtId="0" fontId="4" fillId="3" borderId="8" xfId="0" applyFont="1" applyFill="1" applyBorder="1" applyAlignment="1">
      <alignment horizontal="center"/>
    </xf>
    <xf numFmtId="0" fontId="9" fillId="3" borderId="8" xfId="0" applyFont="1" applyFill="1" applyBorder="1" applyAlignment="1">
      <alignment horizontal="center"/>
    </xf>
    <xf numFmtId="0" fontId="4" fillId="3" borderId="6" xfId="0" applyFont="1" applyFill="1" applyBorder="1" applyAlignment="1">
      <alignment horizontal="center"/>
    </xf>
    <xf numFmtId="49" fontId="4" fillId="3" borderId="4" xfId="0" applyNumberFormat="1" applyFont="1" applyFill="1" applyBorder="1"/>
    <xf numFmtId="0" fontId="4" fillId="3" borderId="2" xfId="0" applyFont="1" applyFill="1" applyBorder="1"/>
    <xf numFmtId="0" fontId="4" fillId="3" borderId="1" xfId="0" applyFont="1" applyFill="1" applyBorder="1"/>
    <xf numFmtId="0" fontId="4" fillId="3" borderId="5" xfId="0" applyFont="1" applyFill="1" applyBorder="1" applyAlignment="1">
      <alignment horizontal="center"/>
    </xf>
    <xf numFmtId="0" fontId="4" fillId="3" borderId="9" xfId="0" applyFont="1" applyFill="1" applyBorder="1" applyAlignment="1">
      <alignment horizontal="center"/>
    </xf>
    <xf numFmtId="0" fontId="7" fillId="3" borderId="1" xfId="0" applyFont="1" applyFill="1" applyBorder="1"/>
    <xf numFmtId="0" fontId="7" fillId="0" borderId="0" xfId="0" applyFont="1" applyAlignment="1">
      <alignment horizontal="left"/>
    </xf>
    <xf numFmtId="49" fontId="17" fillId="0" borderId="0" xfId="0" applyNumberFormat="1" applyFont="1"/>
    <xf numFmtId="0" fontId="17" fillId="0" borderId="0" xfId="0" applyFont="1" applyAlignment="1">
      <alignment horizontal="left"/>
    </xf>
    <xf numFmtId="0" fontId="0" fillId="4" borderId="0" xfId="0" applyFill="1" applyBorder="1" applyAlignment="1">
      <alignment horizontal="center"/>
    </xf>
    <xf numFmtId="0" fontId="4" fillId="4" borderId="0" xfId="0" applyFont="1" applyFill="1" applyBorder="1" applyAlignment="1"/>
    <xf numFmtId="0" fontId="19" fillId="0" borderId="10" xfId="0" applyFont="1" applyBorder="1"/>
    <xf numFmtId="0" fontId="19" fillId="0" borderId="0" xfId="0" applyFont="1"/>
    <xf numFmtId="0" fontId="20" fillId="0" borderId="0" xfId="0" applyFont="1"/>
    <xf numFmtId="0" fontId="19" fillId="0" borderId="1" xfId="0" applyFont="1" applyBorder="1"/>
    <xf numFmtId="0" fontId="19" fillId="0" borderId="0" xfId="0" applyFont="1" applyBorder="1"/>
    <xf numFmtId="0" fontId="19" fillId="0" borderId="3" xfId="0" applyFont="1" applyBorder="1"/>
    <xf numFmtId="44" fontId="18" fillId="0" borderId="1" xfId="0" applyNumberFormat="1" applyFont="1" applyBorder="1"/>
    <xf numFmtId="0" fontId="18" fillId="0" borderId="1" xfId="0" applyNumberFormat="1" applyFont="1" applyBorder="1"/>
    <xf numFmtId="7" fontId="18" fillId="0" borderId="1" xfId="1" applyNumberFormat="1" applyFont="1" applyBorder="1"/>
    <xf numFmtId="44" fontId="18" fillId="0" borderId="1" xfId="2" applyNumberFormat="1" applyFont="1" applyBorder="1"/>
    <xf numFmtId="16" fontId="18" fillId="0" borderId="3" xfId="0" applyNumberFormat="1" applyFont="1" applyBorder="1"/>
    <xf numFmtId="0" fontId="18" fillId="0" borderId="3" xfId="0" applyFont="1" applyBorder="1"/>
    <xf numFmtId="44" fontId="18" fillId="0" borderId="1" xfId="2" applyFont="1" applyBorder="1" applyAlignment="1">
      <alignment horizontal="left"/>
    </xf>
    <xf numFmtId="0" fontId="18" fillId="0" borderId="10" xfId="0" applyFont="1" applyBorder="1"/>
    <xf numFmtId="0" fontId="18" fillId="0" borderId="1" xfId="0" applyFont="1" applyBorder="1"/>
    <xf numFmtId="44" fontId="18" fillId="0" borderId="1" xfId="2" applyNumberFormat="1"/>
    <xf numFmtId="0" fontId="18" fillId="0" borderId="11" xfId="0" applyFont="1" applyBorder="1"/>
    <xf numFmtId="49" fontId="19" fillId="0" borderId="12" xfId="0" applyNumberFormat="1" applyFont="1" applyBorder="1"/>
    <xf numFmtId="0" fontId="19" fillId="0" borderId="5" xfId="0" applyFont="1" applyBorder="1"/>
    <xf numFmtId="49" fontId="19" fillId="0" borderId="4" xfId="0" applyNumberFormat="1" applyFont="1" applyBorder="1"/>
    <xf numFmtId="0" fontId="19" fillId="0" borderId="2" xfId="0" applyFont="1" applyBorder="1"/>
    <xf numFmtId="166" fontId="19" fillId="0" borderId="5" xfId="0" applyNumberFormat="1" applyFont="1" applyBorder="1" applyAlignment="1">
      <alignment horizontal="center"/>
    </xf>
    <xf numFmtId="166" fontId="19" fillId="0" borderId="10" xfId="0" applyNumberFormat="1" applyFont="1" applyBorder="1" applyAlignment="1">
      <alignment horizontal="center"/>
    </xf>
    <xf numFmtId="166" fontId="19" fillId="0" borderId="1" xfId="0" applyNumberFormat="1" applyFont="1" applyBorder="1" applyAlignment="1">
      <alignment horizontal="center"/>
    </xf>
    <xf numFmtId="166" fontId="19" fillId="0" borderId="3" xfId="0" applyNumberFormat="1" applyFont="1" applyBorder="1" applyAlignment="1">
      <alignment horizontal="center"/>
    </xf>
    <xf numFmtId="0" fontId="4" fillId="0" borderId="2" xfId="0" applyFont="1" applyBorder="1" applyAlignment="1">
      <alignment horizontal="left"/>
    </xf>
    <xf numFmtId="0" fontId="5" fillId="2" borderId="8" xfId="0" applyFont="1" applyFill="1" applyBorder="1"/>
    <xf numFmtId="0" fontId="6" fillId="3" borderId="13" xfId="0" applyFont="1" applyFill="1" applyBorder="1" applyAlignment="1">
      <alignment horizontal="center"/>
    </xf>
    <xf numFmtId="0" fontId="6" fillId="3" borderId="14" xfId="0" applyFont="1" applyFill="1" applyBorder="1" applyAlignment="1">
      <alignment horizontal="center"/>
    </xf>
    <xf numFmtId="0" fontId="6" fillId="3" borderId="11" xfId="0" applyFont="1" applyFill="1" applyBorder="1" applyAlignment="1">
      <alignment horizontal="center"/>
    </xf>
    <xf numFmtId="0" fontId="21" fillId="2" borderId="7" xfId="0" applyFont="1" applyFill="1" applyBorder="1"/>
    <xf numFmtId="0" fontId="16" fillId="2" borderId="6" xfId="0" applyFont="1" applyFill="1" applyBorder="1"/>
    <xf numFmtId="44" fontId="4" fillId="0" borderId="2" xfId="0" applyNumberFormat="1" applyFont="1" applyBorder="1"/>
    <xf numFmtId="0" fontId="4" fillId="0" borderId="10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4" borderId="5" xfId="0" applyFont="1" applyFill="1" applyBorder="1" applyAlignment="1">
      <alignment horizontal="center"/>
    </xf>
    <xf numFmtId="0" fontId="4" fillId="4" borderId="5" xfId="0" applyFont="1" applyFill="1" applyBorder="1"/>
    <xf numFmtId="0" fontId="4" fillId="4" borderId="2" xfId="0" applyFont="1" applyFill="1" applyBorder="1"/>
    <xf numFmtId="0" fontId="4" fillId="4" borderId="1" xfId="0" applyFont="1" applyFill="1" applyBorder="1"/>
    <xf numFmtId="0" fontId="0" fillId="0" borderId="2" xfId="0" applyBorder="1"/>
    <xf numFmtId="49" fontId="4" fillId="4" borderId="12" xfId="0" applyNumberFormat="1" applyFont="1" applyFill="1" applyBorder="1" applyAlignment="1"/>
    <xf numFmtId="49" fontId="4" fillId="4" borderId="4" xfId="0" applyNumberFormat="1" applyFont="1" applyFill="1" applyBorder="1"/>
    <xf numFmtId="165" fontId="4" fillId="0" borderId="2" xfId="0" applyNumberFormat="1" applyFont="1" applyBorder="1" applyAlignment="1">
      <alignment horizontal="center"/>
    </xf>
    <xf numFmtId="165" fontId="4" fillId="0" borderId="2" xfId="0" applyNumberFormat="1" applyFont="1" applyBorder="1"/>
    <xf numFmtId="0" fontId="7" fillId="0" borderId="0" xfId="0" applyFont="1" applyBorder="1" applyAlignment="1">
      <alignment horizontal="left" indent="1"/>
    </xf>
    <xf numFmtId="0" fontId="10" fillId="0" borderId="0" xfId="0" applyFont="1" applyBorder="1" applyAlignment="1">
      <alignment horizontal="left" indent="1"/>
    </xf>
    <xf numFmtId="0" fontId="10" fillId="0" borderId="0" xfId="0" applyFont="1" applyAlignment="1">
      <alignment horizontal="left" indent="1"/>
    </xf>
    <xf numFmtId="0" fontId="7" fillId="0" borderId="0" xfId="0" applyFont="1" applyAlignment="1">
      <alignment horizontal="left" indent="1"/>
    </xf>
    <xf numFmtId="0" fontId="7" fillId="0" borderId="7" xfId="0" applyFont="1" applyBorder="1" applyAlignment="1">
      <alignment horizontal="left" indent="1"/>
    </xf>
    <xf numFmtId="0" fontId="7" fillId="0" borderId="12" xfId="0" applyFont="1" applyBorder="1" applyAlignment="1">
      <alignment horizontal="left" indent="1"/>
    </xf>
    <xf numFmtId="0" fontId="7" fillId="0" borderId="2" xfId="0" applyFont="1" applyBorder="1" applyAlignment="1">
      <alignment horizontal="left" indent="1"/>
    </xf>
    <xf numFmtId="0" fontId="7" fillId="0" borderId="8" xfId="0" applyFont="1" applyBorder="1" applyAlignment="1">
      <alignment horizontal="left" indent="1"/>
    </xf>
    <xf numFmtId="0" fontId="7" fillId="0" borderId="4" xfId="0" applyFont="1" applyBorder="1" applyAlignment="1">
      <alignment horizontal="left" indent="1"/>
    </xf>
    <xf numFmtId="169" fontId="17" fillId="0" borderId="0" xfId="0" applyNumberFormat="1" applyFont="1" applyAlignment="1">
      <alignment horizontal="center"/>
    </xf>
    <xf numFmtId="0" fontId="10" fillId="5" borderId="0" xfId="0" applyFont="1" applyFill="1" applyBorder="1"/>
    <xf numFmtId="0" fontId="7" fillId="5" borderId="0" xfId="0" applyFont="1" applyFill="1" applyBorder="1"/>
    <xf numFmtId="0" fontId="7" fillId="5" borderId="0" xfId="0" applyFont="1" applyFill="1"/>
    <xf numFmtId="0" fontId="7" fillId="5" borderId="0" xfId="0" applyFont="1" applyFill="1" applyBorder="1" applyAlignment="1">
      <alignment horizontal="left" indent="1"/>
    </xf>
    <xf numFmtId="0" fontId="7" fillId="5" borderId="0" xfId="0" applyFont="1" applyFill="1" applyAlignment="1">
      <alignment horizontal="left" indent="1"/>
    </xf>
    <xf numFmtId="0" fontId="7" fillId="5" borderId="0" xfId="0" applyFont="1" applyFill="1" applyBorder="1" applyAlignment="1"/>
    <xf numFmtId="0" fontId="7" fillId="5" borderId="0" xfId="0" applyFont="1" applyFill="1" applyAlignment="1"/>
    <xf numFmtId="0" fontId="7" fillId="5" borderId="0" xfId="0" applyFont="1" applyFill="1" applyAlignment="1">
      <alignment horizontal="center"/>
    </xf>
    <xf numFmtId="0" fontId="7" fillId="0" borderId="0" xfId="0" applyFont="1" applyBorder="1" applyAlignment="1">
      <alignment horizontal="left"/>
    </xf>
    <xf numFmtId="0" fontId="7" fillId="0" borderId="5" xfId="0" applyFont="1" applyBorder="1" applyAlignment="1">
      <alignment horizontal="left"/>
    </xf>
    <xf numFmtId="49" fontId="7" fillId="0" borderId="0" xfId="0" applyNumberFormat="1" applyFont="1" applyAlignment="1">
      <alignment horizontal="left"/>
    </xf>
    <xf numFmtId="49" fontId="10" fillId="0" borderId="0" xfId="0" applyNumberFormat="1" applyFont="1" applyAlignment="1">
      <alignment horizontal="left"/>
    </xf>
    <xf numFmtId="49" fontId="7" fillId="0" borderId="0" xfId="0" applyNumberFormat="1" applyFont="1" applyBorder="1"/>
    <xf numFmtId="49" fontId="7" fillId="0" borderId="0" xfId="0" applyNumberFormat="1" applyFont="1" applyBorder="1" applyAlignment="1"/>
    <xf numFmtId="0" fontId="6" fillId="0" borderId="0" xfId="0" applyFont="1" applyAlignment="1">
      <alignment horizontal="left"/>
    </xf>
    <xf numFmtId="0" fontId="6" fillId="0" borderId="0" xfId="0" applyFont="1" applyBorder="1" applyAlignment="1">
      <alignment horizontal="left"/>
    </xf>
    <xf numFmtId="0" fontId="6" fillId="0" borderId="5" xfId="0" applyFont="1" applyBorder="1" applyAlignment="1">
      <alignment horizontal="left"/>
    </xf>
    <xf numFmtId="0" fontId="7" fillId="0" borderId="0" xfId="0" applyFont="1" applyBorder="1" applyAlignment="1"/>
    <xf numFmtId="0" fontId="7" fillId="0" borderId="5" xfId="0" applyFont="1" applyBorder="1" applyAlignment="1"/>
    <xf numFmtId="49" fontId="7" fillId="5" borderId="0" xfId="0" applyNumberFormat="1" applyFont="1" applyFill="1" applyAlignment="1"/>
    <xf numFmtId="0" fontId="0" fillId="5" borderId="0" xfId="0" applyFill="1"/>
    <xf numFmtId="49" fontId="7" fillId="0" borderId="0" xfId="0" applyNumberFormat="1" applyFont="1" applyProtection="1"/>
    <xf numFmtId="0" fontId="18" fillId="0" borderId="15" xfId="0" applyFont="1" applyBorder="1" applyAlignment="1">
      <alignment horizontal="center"/>
    </xf>
    <xf numFmtId="0" fontId="18" fillId="0" borderId="3" xfId="0" applyFont="1" applyBorder="1" applyAlignment="1">
      <alignment horizontal="center"/>
    </xf>
    <xf numFmtId="0" fontId="6" fillId="3" borderId="7" xfId="0" applyFont="1" applyFill="1" applyBorder="1" applyAlignment="1">
      <alignment horizontal="center" vertical="center"/>
    </xf>
    <xf numFmtId="0" fontId="6" fillId="3" borderId="6" xfId="0" applyFont="1" applyFill="1" applyBorder="1" applyAlignment="1">
      <alignment horizontal="center" vertical="center"/>
    </xf>
    <xf numFmtId="0" fontId="6" fillId="3" borderId="4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44" fontId="18" fillId="0" borderId="15" xfId="0" applyNumberFormat="1" applyFont="1" applyBorder="1" applyAlignment="1">
      <alignment horizontal="right"/>
    </xf>
    <xf numFmtId="44" fontId="18" fillId="0" borderId="3" xfId="0" applyNumberFormat="1" applyFont="1" applyBorder="1" applyAlignment="1">
      <alignment horizontal="right"/>
    </xf>
    <xf numFmtId="0" fontId="6" fillId="3" borderId="15" xfId="0" applyFont="1" applyFill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/>
    </xf>
    <xf numFmtId="2" fontId="6" fillId="3" borderId="15" xfId="0" applyNumberFormat="1" applyFont="1" applyFill="1" applyBorder="1" applyAlignment="1">
      <alignment horizontal="center" vertical="center"/>
    </xf>
    <xf numFmtId="2" fontId="6" fillId="3" borderId="3" xfId="0" applyNumberFormat="1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5" fillId="2" borderId="7" xfId="0" applyFont="1" applyFill="1" applyBorder="1" applyAlignment="1">
      <alignment horizontal="left"/>
    </xf>
    <xf numFmtId="0" fontId="5" fillId="2" borderId="8" xfId="0" applyFont="1" applyFill="1" applyBorder="1" applyAlignment="1">
      <alignment horizontal="left"/>
    </xf>
    <xf numFmtId="0" fontId="5" fillId="2" borderId="6" xfId="0" applyFont="1" applyFill="1" applyBorder="1" applyAlignment="1">
      <alignment horizontal="left"/>
    </xf>
    <xf numFmtId="167" fontId="8" fillId="2" borderId="4" xfId="0" applyNumberFormat="1" applyFont="1" applyFill="1" applyBorder="1" applyAlignment="1">
      <alignment horizontal="center"/>
    </xf>
    <xf numFmtId="167" fontId="8" fillId="2" borderId="1" xfId="0" applyNumberFormat="1" applyFont="1" applyFill="1" applyBorder="1" applyAlignment="1">
      <alignment horizontal="center"/>
    </xf>
    <xf numFmtId="0" fontId="8" fillId="2" borderId="4" xfId="0" applyFont="1" applyFill="1" applyBorder="1" applyAlignment="1">
      <alignment horizontal="left"/>
    </xf>
    <xf numFmtId="0" fontId="8" fillId="2" borderId="2" xfId="0" applyFont="1" applyFill="1" applyBorder="1" applyAlignment="1">
      <alignment horizontal="left"/>
    </xf>
    <xf numFmtId="0" fontId="8" fillId="2" borderId="1" xfId="0" applyFont="1" applyFill="1" applyBorder="1" applyAlignment="1">
      <alignment horizontal="left"/>
    </xf>
    <xf numFmtId="0" fontId="8" fillId="2" borderId="12" xfId="0" applyFont="1" applyFill="1" applyBorder="1" applyAlignment="1"/>
    <xf numFmtId="0" fontId="8" fillId="2" borderId="0" xfId="0" applyFont="1" applyFill="1" applyBorder="1" applyAlignment="1"/>
    <xf numFmtId="0" fontId="8" fillId="2" borderId="1" xfId="0" applyFont="1" applyFill="1" applyBorder="1" applyAlignment="1"/>
    <xf numFmtId="0" fontId="4" fillId="2" borderId="8" xfId="0" applyFont="1" applyFill="1" applyBorder="1" applyAlignment="1">
      <alignment horizontal="left"/>
    </xf>
    <xf numFmtId="0" fontId="4" fillId="2" borderId="6" xfId="0" applyFont="1" applyFill="1" applyBorder="1" applyAlignment="1">
      <alignment horizontal="left"/>
    </xf>
    <xf numFmtId="164" fontId="18" fillId="0" borderId="15" xfId="1" applyNumberFormat="1" applyFont="1" applyBorder="1" applyAlignment="1">
      <alignment horizontal="center"/>
    </xf>
    <xf numFmtId="164" fontId="18" fillId="0" borderId="3" xfId="1" applyNumberFormat="1" applyFont="1" applyBorder="1" applyAlignment="1">
      <alignment horizontal="center"/>
    </xf>
    <xf numFmtId="0" fontId="10" fillId="0" borderId="12" xfId="0" applyFont="1" applyBorder="1" applyAlignment="1">
      <alignment horizontal="center"/>
    </xf>
    <xf numFmtId="0" fontId="10" fillId="0" borderId="0" xfId="0" applyFont="1" applyBorder="1" applyAlignment="1">
      <alignment horizontal="center"/>
    </xf>
    <xf numFmtId="0" fontId="11" fillId="0" borderId="12" xfId="0" applyFont="1" applyBorder="1" applyAlignment="1">
      <alignment horizontal="center"/>
    </xf>
    <xf numFmtId="0" fontId="11" fillId="0" borderId="0" xfId="0" applyFont="1" applyBorder="1" applyAlignment="1">
      <alignment horizontal="center"/>
    </xf>
    <xf numFmtId="0" fontId="7" fillId="0" borderId="8" xfId="0" applyFont="1" applyBorder="1" applyAlignment="1">
      <alignment horizontal="left"/>
    </xf>
    <xf numFmtId="0" fontId="7" fillId="0" borderId="6" xfId="0" applyFont="1" applyBorder="1" applyAlignment="1">
      <alignment horizontal="left"/>
    </xf>
    <xf numFmtId="0" fontId="7" fillId="0" borderId="0" xfId="0" applyFont="1" applyBorder="1" applyAlignment="1">
      <alignment horizontal="left"/>
    </xf>
    <xf numFmtId="0" fontId="7" fillId="0" borderId="5" xfId="0" applyFont="1" applyBorder="1" applyAlignment="1">
      <alignment horizontal="left"/>
    </xf>
    <xf numFmtId="0" fontId="7" fillId="0" borderId="2" xfId="0" applyFont="1" applyBorder="1" applyAlignment="1">
      <alignment horizontal="left"/>
    </xf>
    <xf numFmtId="0" fontId="7" fillId="0" borderId="1" xfId="0" applyFont="1" applyBorder="1" applyAlignment="1">
      <alignment horizontal="left"/>
    </xf>
    <xf numFmtId="0" fontId="4" fillId="3" borderId="15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4" fillId="3" borderId="7" xfId="0" applyFont="1" applyFill="1" applyBorder="1" applyAlignment="1">
      <alignment horizontal="center" vertical="center"/>
    </xf>
    <xf numFmtId="0" fontId="4" fillId="3" borderId="8" xfId="0" applyFont="1" applyFill="1" applyBorder="1" applyAlignment="1">
      <alignment horizontal="center" vertical="center"/>
    </xf>
    <xf numFmtId="0" fontId="4" fillId="3" borderId="6" xfId="0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10" fillId="0" borderId="5" xfId="0" applyFont="1" applyBorder="1" applyAlignment="1">
      <alignment horizontal="center"/>
    </xf>
    <xf numFmtId="168" fontId="8" fillId="2" borderId="4" xfId="0" quotePrefix="1" applyNumberFormat="1" applyFont="1" applyFill="1" applyBorder="1" applyAlignment="1">
      <alignment horizontal="left"/>
    </xf>
    <xf numFmtId="168" fontId="8" fillId="2" borderId="1" xfId="0" applyNumberFormat="1" applyFont="1" applyFill="1" applyBorder="1" applyAlignment="1"/>
    <xf numFmtId="0" fontId="0" fillId="0" borderId="0" xfId="0" applyBorder="1" applyAlignment="1">
      <alignment horizontal="left"/>
    </xf>
    <xf numFmtId="0" fontId="0" fillId="0" borderId="14" xfId="0" applyBorder="1" applyAlignment="1">
      <alignment horizontal="left"/>
    </xf>
    <xf numFmtId="15" fontId="8" fillId="2" borderId="4" xfId="0" applyNumberFormat="1" applyFont="1" applyFill="1" applyBorder="1" applyAlignment="1">
      <alignment horizontal="center"/>
    </xf>
    <xf numFmtId="15" fontId="8" fillId="2" borderId="2" xfId="0" applyNumberFormat="1" applyFont="1" applyFill="1" applyBorder="1" applyAlignment="1">
      <alignment horizontal="center"/>
    </xf>
    <xf numFmtId="15" fontId="8" fillId="2" borderId="1" xfId="0" applyNumberFormat="1" applyFont="1" applyFill="1" applyBorder="1" applyAlignment="1">
      <alignment horizontal="center"/>
    </xf>
    <xf numFmtId="0" fontId="4" fillId="0" borderId="13" xfId="0" applyFont="1" applyBorder="1" applyAlignment="1">
      <alignment horizontal="center"/>
    </xf>
    <xf numFmtId="0" fontId="4" fillId="0" borderId="14" xfId="0" applyFont="1" applyBorder="1" applyAlignment="1">
      <alignment horizontal="center"/>
    </xf>
    <xf numFmtId="0" fontId="4" fillId="0" borderId="11" xfId="0" applyFont="1" applyBorder="1" applyAlignment="1">
      <alignment horizontal="center"/>
    </xf>
    <xf numFmtId="43" fontId="18" fillId="0" borderId="15" xfId="1" applyNumberFormat="1" applyFont="1" applyBorder="1" applyAlignment="1">
      <alignment horizontal="left"/>
    </xf>
    <xf numFmtId="43" fontId="18" fillId="0" borderId="3" xfId="1" applyNumberFormat="1" applyFont="1" applyBorder="1" applyAlignment="1">
      <alignment horizontal="left"/>
    </xf>
    <xf numFmtId="0" fontId="18" fillId="0" borderId="13" xfId="0" applyFont="1" applyBorder="1" applyAlignment="1">
      <alignment horizontal="left"/>
    </xf>
    <xf numFmtId="0" fontId="18" fillId="0" borderId="14" xfId="0" applyFont="1" applyBorder="1" applyAlignment="1">
      <alignment horizontal="left"/>
    </xf>
    <xf numFmtId="0" fontId="18" fillId="0" borderId="11" xfId="0" applyFont="1" applyBorder="1" applyAlignment="1">
      <alignment horizontal="left"/>
    </xf>
    <xf numFmtId="49" fontId="4" fillId="0" borderId="13" xfId="0" applyNumberFormat="1" applyFont="1" applyBorder="1" applyAlignment="1">
      <alignment horizontal="center"/>
    </xf>
    <xf numFmtId="49" fontId="4" fillId="0" borderId="11" xfId="0" applyNumberFormat="1" applyFont="1" applyBorder="1" applyAlignment="1">
      <alignment horizontal="center"/>
    </xf>
    <xf numFmtId="49" fontId="5" fillId="4" borderId="7" xfId="0" applyNumberFormat="1" applyFont="1" applyFill="1" applyBorder="1" applyAlignment="1">
      <alignment horizontal="center"/>
    </xf>
    <xf numFmtId="49" fontId="5" fillId="4" borderId="8" xfId="0" applyNumberFormat="1" applyFont="1" applyFill="1" applyBorder="1" applyAlignment="1">
      <alignment horizontal="center"/>
    </xf>
    <xf numFmtId="49" fontId="5" fillId="4" borderId="6" xfId="0" applyNumberFormat="1" applyFont="1" applyFill="1" applyBorder="1" applyAlignment="1">
      <alignment horizontal="center"/>
    </xf>
    <xf numFmtId="0" fontId="4" fillId="3" borderId="13" xfId="0" applyFont="1" applyFill="1" applyBorder="1" applyAlignment="1">
      <alignment horizontal="right"/>
    </xf>
    <xf numFmtId="0" fontId="4" fillId="3" borderId="14" xfId="0" applyFont="1" applyFill="1" applyBorder="1" applyAlignment="1">
      <alignment horizontal="right"/>
    </xf>
    <xf numFmtId="0" fontId="4" fillId="3" borderId="11" xfId="0" applyFont="1" applyFill="1" applyBorder="1" applyAlignment="1">
      <alignment horizontal="right"/>
    </xf>
    <xf numFmtId="0" fontId="5" fillId="3" borderId="13" xfId="0" applyFont="1" applyFill="1" applyBorder="1" applyAlignment="1">
      <alignment horizontal="center"/>
    </xf>
    <xf numFmtId="0" fontId="5" fillId="3" borderId="14" xfId="0" applyFont="1" applyFill="1" applyBorder="1" applyAlignment="1">
      <alignment horizontal="center"/>
    </xf>
    <xf numFmtId="0" fontId="5" fillId="3" borderId="11" xfId="0" applyFont="1" applyFill="1" applyBorder="1" applyAlignment="1">
      <alignment horizontal="center"/>
    </xf>
    <xf numFmtId="0" fontId="4" fillId="3" borderId="10" xfId="0" applyFont="1" applyFill="1" applyBorder="1" applyAlignment="1">
      <alignment horizontal="right"/>
    </xf>
    <xf numFmtId="0" fontId="4" fillId="3" borderId="4" xfId="0" applyFont="1" applyFill="1" applyBorder="1" applyAlignment="1">
      <alignment horizontal="right"/>
    </xf>
    <xf numFmtId="0" fontId="4" fillId="3" borderId="2" xfId="0" applyFont="1" applyFill="1" applyBorder="1" applyAlignment="1">
      <alignment horizontal="right"/>
    </xf>
    <xf numFmtId="0" fontId="4" fillId="3" borderId="1" xfId="0" applyFont="1" applyFill="1" applyBorder="1" applyAlignment="1">
      <alignment horizontal="right"/>
    </xf>
    <xf numFmtId="165" fontId="18" fillId="0" borderId="15" xfId="0" applyNumberFormat="1" applyFont="1" applyBorder="1" applyAlignment="1">
      <alignment horizontal="center"/>
    </xf>
    <xf numFmtId="165" fontId="18" fillId="0" borderId="3" xfId="0" applyNumberFormat="1" applyFont="1" applyBorder="1" applyAlignment="1">
      <alignment horizontal="center"/>
    </xf>
    <xf numFmtId="0" fontId="8" fillId="0" borderId="4" xfId="0" applyFont="1" applyFill="1" applyBorder="1" applyAlignment="1">
      <alignment horizontal="center"/>
    </xf>
    <xf numFmtId="0" fontId="8" fillId="0" borderId="1" xfId="0" applyFont="1" applyFill="1" applyBorder="1" applyAlignment="1">
      <alignment horizontal="center"/>
    </xf>
    <xf numFmtId="0" fontId="8" fillId="2" borderId="4" xfId="0" applyFont="1" applyFill="1" applyBorder="1" applyAlignment="1"/>
    <xf numFmtId="0" fontId="8" fillId="2" borderId="2" xfId="0" applyFont="1" applyFill="1" applyBorder="1" applyAlignment="1"/>
    <xf numFmtId="0" fontId="4" fillId="3" borderId="13" xfId="0" applyFont="1" applyFill="1" applyBorder="1" applyAlignment="1">
      <alignment horizontal="center"/>
    </xf>
    <xf numFmtId="0" fontId="4" fillId="3" borderId="14" xfId="0" applyFont="1" applyFill="1" applyBorder="1" applyAlignment="1">
      <alignment horizontal="center"/>
    </xf>
    <xf numFmtId="0" fontId="4" fillId="3" borderId="11" xfId="0" applyFont="1" applyFill="1" applyBorder="1" applyAlignment="1">
      <alignment horizontal="center"/>
    </xf>
    <xf numFmtId="49" fontId="6" fillId="3" borderId="6" xfId="0" applyNumberFormat="1" applyFont="1" applyFill="1" applyBorder="1" applyAlignment="1">
      <alignment horizontal="center" vertical="center"/>
    </xf>
    <xf numFmtId="49" fontId="6" fillId="3" borderId="1" xfId="0" applyNumberFormat="1" applyFont="1" applyFill="1" applyBorder="1" applyAlignment="1">
      <alignment horizontal="center" vertical="center"/>
    </xf>
    <xf numFmtId="0" fontId="17" fillId="0" borderId="0" xfId="0" applyFont="1" applyAlignment="1">
      <alignment horizontal="left"/>
    </xf>
    <xf numFmtId="0" fontId="18" fillId="0" borderId="7" xfId="0" applyFont="1" applyBorder="1" applyAlignment="1">
      <alignment horizontal="left" wrapText="1" readingOrder="1"/>
    </xf>
    <xf numFmtId="0" fontId="0" fillId="0" borderId="6" xfId="0" applyBorder="1" applyAlignment="1">
      <alignment wrapText="1" readingOrder="1"/>
    </xf>
    <xf numFmtId="0" fontId="0" fillId="0" borderId="4" xfId="0" applyBorder="1" applyAlignment="1">
      <alignment wrapText="1" readingOrder="1"/>
    </xf>
    <xf numFmtId="0" fontId="0" fillId="0" borderId="1" xfId="0" applyBorder="1" applyAlignment="1">
      <alignment wrapText="1" readingOrder="1"/>
    </xf>
    <xf numFmtId="49" fontId="4" fillId="0" borderId="7" xfId="0" applyNumberFormat="1" applyFont="1" applyBorder="1" applyAlignment="1">
      <alignment horizontal="center"/>
    </xf>
    <xf numFmtId="49" fontId="4" fillId="0" borderId="6" xfId="0" applyNumberFormat="1" applyFont="1" applyBorder="1" applyAlignment="1">
      <alignment horizontal="center"/>
    </xf>
    <xf numFmtId="49" fontId="4" fillId="0" borderId="4" xfId="0" applyNumberFormat="1" applyFont="1" applyBorder="1" applyAlignment="1">
      <alignment horizontal="center"/>
    </xf>
    <xf numFmtId="49" fontId="4" fillId="0" borderId="1" xfId="0" applyNumberFormat="1" applyFont="1" applyBorder="1" applyAlignment="1">
      <alignment horizontal="center"/>
    </xf>
    <xf numFmtId="49" fontId="14" fillId="0" borderId="0" xfId="0" applyNumberFormat="1" applyFont="1" applyBorder="1" applyAlignment="1">
      <alignment horizontal="center"/>
    </xf>
    <xf numFmtId="49" fontId="10" fillId="0" borderId="0" xfId="0" applyNumberFormat="1" applyFont="1" applyAlignment="1">
      <alignment horizontal="left"/>
    </xf>
    <xf numFmtId="0" fontId="10" fillId="0" borderId="10" xfId="0" applyFont="1" applyBorder="1" applyAlignment="1">
      <alignment horizontal="center"/>
    </xf>
    <xf numFmtId="0" fontId="18" fillId="0" borderId="7" xfId="0" applyFont="1" applyBorder="1" applyAlignment="1" applyProtection="1">
      <alignment wrapText="1" readingOrder="1"/>
    </xf>
    <xf numFmtId="0" fontId="18" fillId="0" borderId="7" xfId="0" applyFont="1" applyBorder="1" applyAlignment="1">
      <alignment wrapText="1" readingOrder="1"/>
    </xf>
    <xf numFmtId="44" fontId="18" fillId="0" borderId="15" xfId="2" applyNumberFormat="1" applyFont="1" applyBorder="1" applyAlignment="1">
      <alignment horizontal="left"/>
    </xf>
    <xf numFmtId="44" fontId="18" fillId="0" borderId="3" xfId="2" applyNumberFormat="1" applyFont="1" applyBorder="1" applyAlignment="1">
      <alignment horizontal="left"/>
    </xf>
    <xf numFmtId="0" fontId="15" fillId="0" borderId="0" xfId="0" applyFont="1" applyAlignment="1">
      <alignment horizontal="center"/>
    </xf>
    <xf numFmtId="0" fontId="7" fillId="0" borderId="0" xfId="0" applyFont="1" applyAlignment="1">
      <alignment horizontal="left"/>
    </xf>
  </cellXfs>
  <cellStyles count="3">
    <cellStyle name="Currency" xfId="1" builtinId="4"/>
    <cellStyle name="Currency [0]" xfId="2" builtinId="7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W101"/>
  <sheetViews>
    <sheetView tabSelected="1" zoomScale="110" zoomScaleNormal="110" workbookViewId="0">
      <selection activeCell="U57" sqref="U57"/>
    </sheetView>
  </sheetViews>
  <sheetFormatPr defaultColWidth="9.7109375" defaultRowHeight="12.75" x14ac:dyDescent="0.2"/>
  <cols>
    <col min="1" max="1" width="7.28515625" style="18" customWidth="1"/>
    <col min="2" max="2" width="9" customWidth="1"/>
    <col min="3" max="3" width="10" customWidth="1"/>
    <col min="4" max="6" width="2.28515625" customWidth="1"/>
    <col min="7" max="7" width="9.42578125" customWidth="1"/>
    <col min="8" max="12" width="9.28515625" customWidth="1"/>
    <col min="13" max="13" width="8.28515625" customWidth="1"/>
    <col min="14" max="14" width="13" customWidth="1"/>
    <col min="15" max="15" width="3.85546875" customWidth="1"/>
    <col min="16" max="16" width="7.140625" customWidth="1"/>
    <col min="17" max="17" width="7" customWidth="1"/>
    <col min="18" max="18" width="6.85546875" customWidth="1"/>
    <col min="19" max="19" width="10" customWidth="1"/>
  </cols>
  <sheetData>
    <row r="1" spans="1:75" x14ac:dyDescent="0.2">
      <c r="A1" s="241" t="s">
        <v>131</v>
      </c>
      <c r="B1" s="241"/>
      <c r="C1" s="241"/>
      <c r="D1" s="241"/>
      <c r="E1" s="241"/>
      <c r="F1" s="241"/>
      <c r="G1" s="241"/>
      <c r="H1" s="241"/>
      <c r="I1" s="241"/>
      <c r="J1" s="241"/>
      <c r="K1" s="241"/>
      <c r="L1" s="241"/>
      <c r="M1" s="241"/>
      <c r="N1" s="241"/>
      <c r="O1" s="241"/>
      <c r="P1" s="241"/>
      <c r="Q1" s="241"/>
      <c r="R1" s="241"/>
      <c r="S1" s="241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</row>
    <row r="2" spans="1:75" x14ac:dyDescent="0.2">
      <c r="A2" s="248" t="s">
        <v>184</v>
      </c>
      <c r="B2" s="248"/>
      <c r="C2" s="248"/>
      <c r="D2" s="248"/>
      <c r="E2" s="248"/>
      <c r="F2" s="248"/>
      <c r="G2" s="248"/>
      <c r="H2" s="248"/>
      <c r="I2" s="248"/>
      <c r="J2" s="248"/>
      <c r="K2" s="248"/>
      <c r="L2" s="248"/>
      <c r="M2" s="248"/>
      <c r="N2" s="248"/>
      <c r="O2" s="248"/>
      <c r="P2" s="248"/>
      <c r="Q2" s="248"/>
      <c r="R2" s="248"/>
      <c r="S2" s="248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</row>
    <row r="3" spans="1:75" x14ac:dyDescent="0.2">
      <c r="A3" s="242" t="s">
        <v>75</v>
      </c>
      <c r="B3" s="242"/>
      <c r="C3" s="242"/>
      <c r="D3" s="40"/>
      <c r="E3" s="40"/>
      <c r="F3" s="40"/>
      <c r="G3" s="40"/>
      <c r="H3" s="20"/>
      <c r="I3" s="114" t="s">
        <v>226</v>
      </c>
      <c r="J3" s="40"/>
      <c r="K3" s="40"/>
      <c r="L3" s="42"/>
      <c r="M3" s="42"/>
      <c r="N3" s="20"/>
      <c r="O3" s="172" t="s">
        <v>144</v>
      </c>
      <c r="P3" s="173"/>
      <c r="Q3" s="173"/>
      <c r="R3" s="173"/>
      <c r="S3" s="173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</row>
    <row r="4" spans="1:75" x14ac:dyDescent="0.2">
      <c r="A4" s="39"/>
      <c r="B4" s="40"/>
      <c r="C4" s="40"/>
      <c r="D4" s="40"/>
      <c r="E4" s="40"/>
      <c r="F4" s="40"/>
      <c r="G4" s="40"/>
      <c r="H4" s="20"/>
      <c r="I4" s="115" t="s">
        <v>110</v>
      </c>
      <c r="J4" s="40"/>
      <c r="K4" s="40"/>
      <c r="L4" s="42"/>
      <c r="M4" s="42"/>
      <c r="N4" s="20"/>
      <c r="O4" s="174" t="s">
        <v>132</v>
      </c>
      <c r="P4" s="175"/>
      <c r="Q4" s="175"/>
      <c r="R4" s="175"/>
      <c r="S4" s="175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</row>
    <row r="5" spans="1:75" x14ac:dyDescent="0.2">
      <c r="A5" s="41" t="s">
        <v>221</v>
      </c>
      <c r="B5" s="40"/>
      <c r="C5" s="40"/>
      <c r="D5" s="40"/>
      <c r="E5" s="40"/>
      <c r="F5" s="40"/>
      <c r="G5" s="40"/>
      <c r="H5" s="20"/>
      <c r="I5" s="40"/>
      <c r="J5" s="40"/>
      <c r="K5" s="40"/>
      <c r="L5" s="42"/>
      <c r="M5" s="42"/>
      <c r="N5" s="20"/>
      <c r="O5" s="112" t="s">
        <v>133</v>
      </c>
      <c r="P5" s="113"/>
      <c r="Q5" s="114"/>
      <c r="R5" s="114"/>
      <c r="S5" s="114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</row>
    <row r="6" spans="1:75" x14ac:dyDescent="0.2">
      <c r="A6" s="39"/>
      <c r="B6" s="40"/>
      <c r="C6" s="40"/>
      <c r="D6" s="40"/>
      <c r="E6" s="40"/>
      <c r="F6" s="40"/>
      <c r="G6" s="249" t="s">
        <v>231</v>
      </c>
      <c r="H6" s="179"/>
      <c r="I6" s="243" t="s">
        <v>91</v>
      </c>
      <c r="J6" s="243"/>
      <c r="K6" s="243"/>
      <c r="L6" s="243" t="s">
        <v>92</v>
      </c>
      <c r="M6" s="243"/>
      <c r="N6" s="243"/>
      <c r="O6" s="112" t="s">
        <v>134</v>
      </c>
      <c r="P6" s="113"/>
      <c r="Q6" s="114"/>
      <c r="R6" s="114"/>
      <c r="S6" s="114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  <c r="BT6" s="2"/>
      <c r="BU6" s="2"/>
      <c r="BV6" s="2"/>
      <c r="BW6" s="2"/>
    </row>
    <row r="7" spans="1:75" x14ac:dyDescent="0.2">
      <c r="A7" s="121">
        <v>0.47</v>
      </c>
      <c r="B7" s="232" t="s">
        <v>76</v>
      </c>
      <c r="C7" s="232"/>
      <c r="D7" s="40"/>
      <c r="E7" s="40"/>
      <c r="F7" s="40"/>
      <c r="G7" s="40"/>
      <c r="H7" s="20"/>
      <c r="I7" s="116" t="s">
        <v>85</v>
      </c>
      <c r="J7" s="176" t="s">
        <v>95</v>
      </c>
      <c r="K7" s="177"/>
      <c r="L7" s="116" t="s">
        <v>86</v>
      </c>
      <c r="M7" s="176" t="s">
        <v>95</v>
      </c>
      <c r="N7" s="177"/>
      <c r="O7" s="112" t="s">
        <v>135</v>
      </c>
      <c r="P7" s="113"/>
      <c r="Q7" s="114"/>
      <c r="R7" s="114"/>
      <c r="S7" s="114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  <c r="BW7" s="2"/>
    </row>
    <row r="8" spans="1:75" x14ac:dyDescent="0.2">
      <c r="A8" s="121">
        <v>0.54</v>
      </c>
      <c r="B8" s="65" t="s">
        <v>77</v>
      </c>
      <c r="C8" s="65"/>
      <c r="D8" s="63"/>
      <c r="E8" s="63"/>
      <c r="F8" s="40"/>
      <c r="G8" s="40"/>
      <c r="H8" s="20"/>
      <c r="I8" s="117" t="s">
        <v>87</v>
      </c>
      <c r="J8" s="178" t="s">
        <v>96</v>
      </c>
      <c r="K8" s="179"/>
      <c r="L8" s="117" t="s">
        <v>88</v>
      </c>
      <c r="M8" s="178" t="s">
        <v>96</v>
      </c>
      <c r="N8" s="179"/>
      <c r="O8" s="112" t="s">
        <v>136</v>
      </c>
      <c r="P8" s="112"/>
      <c r="Q8" s="115"/>
      <c r="R8" s="115"/>
      <c r="S8" s="115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  <c r="BW8" s="2"/>
    </row>
    <row r="9" spans="1:75" x14ac:dyDescent="0.2">
      <c r="A9" s="143"/>
      <c r="B9" s="40"/>
      <c r="C9" s="40"/>
      <c r="D9" s="40"/>
      <c r="E9" s="40"/>
      <c r="F9" s="40"/>
      <c r="G9" s="40"/>
      <c r="H9" s="20"/>
      <c r="I9" s="117" t="s">
        <v>89</v>
      </c>
      <c r="J9" s="178" t="s">
        <v>90</v>
      </c>
      <c r="K9" s="179"/>
      <c r="L9" s="117" t="s">
        <v>97</v>
      </c>
      <c r="M9" s="178" t="s">
        <v>90</v>
      </c>
      <c r="N9" s="179"/>
      <c r="O9" s="112" t="s">
        <v>137</v>
      </c>
      <c r="P9" s="112"/>
      <c r="Q9" s="115"/>
      <c r="R9" s="115"/>
      <c r="S9" s="115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  <c r="AS9" s="2"/>
      <c r="AT9" s="2"/>
      <c r="AU9" s="2"/>
      <c r="AV9" s="2"/>
      <c r="AW9" s="2"/>
      <c r="AX9" s="2"/>
      <c r="AY9" s="2"/>
      <c r="AZ9" s="2"/>
      <c r="BA9" s="2"/>
      <c r="BB9" s="2"/>
      <c r="BC9" s="2"/>
      <c r="BD9" s="2"/>
      <c r="BE9" s="2"/>
      <c r="BF9" s="2"/>
      <c r="BG9" s="2"/>
      <c r="BH9" s="2"/>
      <c r="BI9" s="2"/>
      <c r="BJ9" s="2"/>
      <c r="BK9" s="2"/>
      <c r="BL9" s="2"/>
      <c r="BM9" s="2"/>
      <c r="BN9" s="2"/>
      <c r="BO9" s="2"/>
      <c r="BP9" s="2"/>
      <c r="BQ9" s="2"/>
      <c r="BR9" s="2"/>
      <c r="BS9" s="2"/>
      <c r="BT9" s="2"/>
      <c r="BU9" s="2"/>
      <c r="BV9" s="2"/>
      <c r="BW9" s="2"/>
    </row>
    <row r="10" spans="1:75" x14ac:dyDescent="0.2">
      <c r="A10" s="41" t="s">
        <v>222</v>
      </c>
      <c r="B10" s="40"/>
      <c r="C10" s="42"/>
      <c r="D10" s="42"/>
      <c r="E10" s="42"/>
      <c r="F10" s="42"/>
      <c r="G10" s="42"/>
      <c r="H10" s="20"/>
      <c r="I10" s="112" t="s">
        <v>122</v>
      </c>
      <c r="J10" s="178" t="s">
        <v>125</v>
      </c>
      <c r="K10" s="179"/>
      <c r="L10" s="117" t="s">
        <v>123</v>
      </c>
      <c r="M10" s="178" t="s">
        <v>124</v>
      </c>
      <c r="N10" s="179"/>
      <c r="O10" s="112" t="s">
        <v>138</v>
      </c>
      <c r="P10" s="112"/>
      <c r="Q10" s="115"/>
      <c r="R10" s="115"/>
      <c r="S10" s="115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2"/>
      <c r="BP10" s="2"/>
      <c r="BQ10" s="2"/>
      <c r="BR10" s="2"/>
      <c r="BS10" s="2"/>
      <c r="BT10" s="2"/>
      <c r="BU10" s="2"/>
      <c r="BV10" s="2"/>
      <c r="BW10" s="2"/>
    </row>
    <row r="11" spans="1:75" x14ac:dyDescent="0.2">
      <c r="A11" s="127" t="s">
        <v>218</v>
      </c>
      <c r="B11" s="141"/>
      <c r="C11" s="142"/>
      <c r="D11" s="127"/>
      <c r="E11" s="127"/>
      <c r="F11" s="139"/>
      <c r="G11" s="139"/>
      <c r="H11" s="140"/>
      <c r="I11" s="112" t="s">
        <v>111</v>
      </c>
      <c r="J11" s="178" t="s">
        <v>112</v>
      </c>
      <c r="K11" s="179"/>
      <c r="L11" s="117" t="s">
        <v>113</v>
      </c>
      <c r="M11" s="178" t="s">
        <v>112</v>
      </c>
      <c r="N11" s="179"/>
      <c r="O11" s="112"/>
      <c r="P11" s="112"/>
      <c r="Q11" s="115"/>
      <c r="R11" s="115"/>
      <c r="S11" s="115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  <c r="BV11" s="2"/>
      <c r="BW11" s="2"/>
    </row>
    <row r="12" spans="1:75" x14ac:dyDescent="0.2">
      <c r="A12" s="134"/>
      <c r="B12" s="135"/>
      <c r="C12" s="178"/>
      <c r="D12" s="178"/>
      <c r="E12" s="178"/>
      <c r="F12" s="178"/>
      <c r="G12" s="178"/>
      <c r="H12" s="178"/>
      <c r="I12" s="117" t="s">
        <v>98</v>
      </c>
      <c r="J12" s="178" t="s">
        <v>12</v>
      </c>
      <c r="K12" s="179"/>
      <c r="L12" s="117" t="s">
        <v>99</v>
      </c>
      <c r="M12" s="178" t="s">
        <v>12</v>
      </c>
      <c r="N12" s="179"/>
      <c r="O12" s="112" t="s">
        <v>139</v>
      </c>
      <c r="P12" s="112"/>
      <c r="Q12" s="115"/>
      <c r="R12" s="115"/>
      <c r="S12" s="115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  <c r="BV12" s="2"/>
      <c r="BW12" s="2"/>
    </row>
    <row r="13" spans="1:75" x14ac:dyDescent="0.2">
      <c r="I13" s="117" t="s">
        <v>100</v>
      </c>
      <c r="J13" s="178" t="s">
        <v>101</v>
      </c>
      <c r="K13" s="179"/>
      <c r="L13" s="117" t="s">
        <v>102</v>
      </c>
      <c r="M13" s="178" t="s">
        <v>101</v>
      </c>
      <c r="N13" s="179"/>
      <c r="O13" s="112" t="s">
        <v>230</v>
      </c>
      <c r="P13" s="112"/>
      <c r="Q13" s="115"/>
      <c r="R13" s="115"/>
      <c r="S13" s="115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  <c r="BW13" s="2"/>
    </row>
    <row r="14" spans="1:75" x14ac:dyDescent="0.2">
      <c r="A14" s="133" t="s">
        <v>220</v>
      </c>
      <c r="B14" s="136"/>
      <c r="C14" s="137"/>
      <c r="D14" s="137"/>
      <c r="E14" s="137"/>
      <c r="F14" s="137"/>
      <c r="G14" s="137"/>
      <c r="H14" s="138"/>
      <c r="I14" s="112" t="s">
        <v>103</v>
      </c>
      <c r="J14" s="178" t="s">
        <v>186</v>
      </c>
      <c r="K14" s="179"/>
      <c r="L14" s="117" t="s">
        <v>104</v>
      </c>
      <c r="M14" s="178" t="s">
        <v>186</v>
      </c>
      <c r="N14" s="179"/>
      <c r="O14" s="112" t="s">
        <v>140</v>
      </c>
      <c r="P14" s="112"/>
      <c r="Q14" s="115"/>
      <c r="R14" s="115"/>
      <c r="S14" s="115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2"/>
      <c r="BP14" s="2"/>
      <c r="BQ14" s="2"/>
      <c r="BR14" s="2"/>
      <c r="BS14" s="2"/>
      <c r="BT14" s="2"/>
      <c r="BU14" s="2"/>
      <c r="BV14" s="2"/>
      <c r="BW14" s="2"/>
    </row>
    <row r="15" spans="1:75" x14ac:dyDescent="0.2">
      <c r="A15" s="49" t="s">
        <v>191</v>
      </c>
      <c r="B15" s="46"/>
      <c r="C15" s="47"/>
      <c r="D15" s="47"/>
      <c r="E15" s="47"/>
      <c r="F15" s="47"/>
      <c r="G15" s="47"/>
      <c r="H15" s="48"/>
      <c r="I15" s="112" t="s">
        <v>105</v>
      </c>
      <c r="J15" s="178" t="s">
        <v>9</v>
      </c>
      <c r="K15" s="179"/>
      <c r="L15" s="117" t="s">
        <v>106</v>
      </c>
      <c r="M15" s="178" t="s">
        <v>9</v>
      </c>
      <c r="N15" s="179"/>
      <c r="O15" s="112" t="s">
        <v>228</v>
      </c>
      <c r="P15" s="112"/>
      <c r="Q15" s="115"/>
      <c r="R15" s="115"/>
      <c r="S15" s="115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  <c r="BV15" s="2"/>
      <c r="BW15" s="2"/>
    </row>
    <row r="16" spans="1:75" x14ac:dyDescent="0.2">
      <c r="A16" s="49" t="s">
        <v>187</v>
      </c>
      <c r="B16" s="46"/>
      <c r="C16" s="47"/>
      <c r="D16" s="47"/>
      <c r="E16" s="47"/>
      <c r="F16" s="47"/>
      <c r="G16" s="47"/>
      <c r="H16" s="48"/>
      <c r="I16" s="112" t="s">
        <v>107</v>
      </c>
      <c r="J16" s="178" t="s">
        <v>108</v>
      </c>
      <c r="K16" s="179"/>
      <c r="L16" s="117" t="s">
        <v>109</v>
      </c>
      <c r="M16" s="178" t="s">
        <v>108</v>
      </c>
      <c r="N16" s="179"/>
      <c r="O16" s="112" t="s">
        <v>141</v>
      </c>
      <c r="P16" s="112"/>
      <c r="Q16" s="115"/>
      <c r="R16" s="115"/>
      <c r="S16" s="115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</row>
    <row r="17" spans="1:75" x14ac:dyDescent="0.2">
      <c r="A17" s="49" t="s">
        <v>188</v>
      </c>
      <c r="B17" s="46"/>
      <c r="C17" s="47"/>
      <c r="D17" s="47"/>
      <c r="E17" s="47"/>
      <c r="F17" s="47"/>
      <c r="G17" s="47"/>
      <c r="H17" s="48"/>
      <c r="I17" s="112" t="s">
        <v>127</v>
      </c>
      <c r="J17" s="178" t="s">
        <v>13</v>
      </c>
      <c r="K17" s="179"/>
      <c r="L17" s="117" t="s">
        <v>128</v>
      </c>
      <c r="M17" s="178" t="s">
        <v>13</v>
      </c>
      <c r="N17" s="179"/>
      <c r="O17" s="112" t="s">
        <v>142</v>
      </c>
      <c r="P17" s="112"/>
      <c r="Q17" s="115"/>
      <c r="R17" s="115"/>
      <c r="S17" s="115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2"/>
      <c r="BE17" s="2"/>
      <c r="BF17" s="2"/>
      <c r="BG17" s="2"/>
      <c r="BH17" s="2"/>
      <c r="BI17" s="2"/>
      <c r="BJ17" s="2"/>
      <c r="BK17" s="2"/>
      <c r="BL17" s="2"/>
      <c r="BM17" s="2"/>
      <c r="BN17" s="2"/>
      <c r="BO17" s="2"/>
      <c r="BP17" s="2"/>
      <c r="BQ17" s="2"/>
      <c r="BR17" s="2"/>
      <c r="BS17" s="2"/>
      <c r="BT17" s="2"/>
      <c r="BU17" s="2"/>
      <c r="BV17" s="2"/>
      <c r="BW17" s="2"/>
    </row>
    <row r="18" spans="1:75" x14ac:dyDescent="0.2">
      <c r="A18" s="49" t="s">
        <v>190</v>
      </c>
      <c r="C18" s="45"/>
      <c r="D18" s="45"/>
      <c r="E18" s="45"/>
      <c r="F18" s="45"/>
      <c r="G18" s="45"/>
      <c r="H18" s="44"/>
      <c r="I18" s="118" t="s">
        <v>114</v>
      </c>
      <c r="J18" s="180" t="s">
        <v>115</v>
      </c>
      <c r="K18" s="181"/>
      <c r="L18" s="120" t="s">
        <v>116</v>
      </c>
      <c r="M18" s="180" t="s">
        <v>115</v>
      </c>
      <c r="N18" s="181"/>
      <c r="O18" s="112" t="s">
        <v>143</v>
      </c>
      <c r="P18" s="112"/>
      <c r="Q18" s="115"/>
      <c r="R18" s="115"/>
      <c r="S18" s="115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  <c r="BC18" s="2"/>
      <c r="BD18" s="2"/>
      <c r="BE18" s="2"/>
      <c r="BF18" s="2"/>
      <c r="BG18" s="2"/>
      <c r="BH18" s="2"/>
      <c r="BI18" s="2"/>
      <c r="BJ18" s="2"/>
      <c r="BK18" s="2"/>
      <c r="BL18" s="2"/>
      <c r="BM18" s="2"/>
      <c r="BN18" s="2"/>
      <c r="BO18" s="2"/>
      <c r="BP18" s="2"/>
      <c r="BQ18" s="2"/>
      <c r="BR18" s="2"/>
      <c r="BS18" s="2"/>
      <c r="BT18" s="2"/>
      <c r="BU18" s="2"/>
      <c r="BV18" s="2"/>
      <c r="BW18" s="2"/>
    </row>
    <row r="19" spans="1:75" x14ac:dyDescent="0.2">
      <c r="A19" s="43" t="s">
        <v>189</v>
      </c>
      <c r="C19" s="45"/>
      <c r="D19" s="45"/>
      <c r="E19" s="45"/>
      <c r="F19" s="45"/>
      <c r="G19" s="45"/>
      <c r="H19" s="44"/>
      <c r="I19" s="115"/>
      <c r="J19" s="40"/>
      <c r="K19" s="40"/>
      <c r="L19" s="42"/>
      <c r="M19" s="42"/>
      <c r="N19" s="20"/>
      <c r="O19" s="112"/>
      <c r="P19" s="112"/>
      <c r="Q19" s="115"/>
      <c r="R19" s="115"/>
      <c r="S19" s="115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  <c r="BG19" s="2"/>
      <c r="BH19" s="2"/>
      <c r="BI19" s="2"/>
      <c r="BJ19" s="2"/>
      <c r="BK19" s="2"/>
      <c r="BL19" s="2"/>
      <c r="BM19" s="2"/>
      <c r="BN19" s="2"/>
      <c r="BO19" s="2"/>
      <c r="BP19" s="2"/>
      <c r="BQ19" s="2"/>
      <c r="BR19" s="2"/>
      <c r="BS19" s="2"/>
      <c r="BT19" s="2"/>
      <c r="BU19" s="2"/>
      <c r="BV19" s="2"/>
      <c r="BW19" s="2"/>
    </row>
    <row r="20" spans="1:75" x14ac:dyDescent="0.2">
      <c r="A20" s="132" t="s">
        <v>223</v>
      </c>
      <c r="B20" s="132"/>
      <c r="C20" s="130" t="s">
        <v>219</v>
      </c>
      <c r="D20" s="130"/>
      <c r="E20" s="130"/>
      <c r="F20" s="130"/>
      <c r="G20" s="130"/>
      <c r="H20" s="131"/>
      <c r="I20" s="173" t="s">
        <v>117</v>
      </c>
      <c r="J20" s="173"/>
      <c r="K20" s="173"/>
      <c r="L20" s="173"/>
      <c r="M20" s="173"/>
      <c r="N20" s="190"/>
      <c r="O20" s="172" t="s">
        <v>147</v>
      </c>
      <c r="P20" s="173"/>
      <c r="Q20" s="173"/>
      <c r="R20" s="173"/>
      <c r="S20" s="173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2"/>
      <c r="BE20" s="2"/>
      <c r="BF20" s="2"/>
      <c r="BG20" s="2"/>
      <c r="BH20" s="2"/>
      <c r="BI20" s="2"/>
      <c r="BJ20" s="2"/>
      <c r="BK20" s="2"/>
      <c r="BL20" s="2"/>
      <c r="BM20" s="2"/>
      <c r="BN20" s="2"/>
      <c r="BO20" s="2"/>
      <c r="BP20" s="2"/>
      <c r="BQ20" s="2"/>
      <c r="BR20" s="2"/>
      <c r="BS20" s="2"/>
      <c r="BT20" s="2"/>
      <c r="BU20" s="2"/>
      <c r="BV20" s="2"/>
      <c r="BW20" s="2"/>
    </row>
    <row r="21" spans="1:75" x14ac:dyDescent="0.2">
      <c r="C21" s="45"/>
      <c r="D21" s="45"/>
      <c r="E21" s="45"/>
      <c r="F21" s="45"/>
      <c r="G21" s="45"/>
      <c r="H21" s="44"/>
      <c r="I21" s="119" t="s">
        <v>129</v>
      </c>
      <c r="J21" s="176" t="s">
        <v>130</v>
      </c>
      <c r="K21" s="177"/>
      <c r="L21" s="119" t="s">
        <v>120</v>
      </c>
      <c r="M21" s="176" t="s">
        <v>121</v>
      </c>
      <c r="N21" s="177"/>
      <c r="O21" s="174" t="s">
        <v>132</v>
      </c>
      <c r="P21" s="175"/>
      <c r="Q21" s="175"/>
      <c r="R21" s="175"/>
      <c r="S21" s="175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2"/>
      <c r="BE21" s="2"/>
      <c r="BF21" s="2"/>
      <c r="BG21" s="2"/>
      <c r="BH21" s="2"/>
      <c r="BI21" s="2"/>
      <c r="BJ21" s="2"/>
      <c r="BK21" s="2"/>
      <c r="BL21" s="2"/>
      <c r="BM21" s="2"/>
      <c r="BN21" s="2"/>
      <c r="BO21" s="2"/>
      <c r="BP21" s="2"/>
      <c r="BQ21" s="2"/>
      <c r="BR21" s="2"/>
      <c r="BS21" s="2"/>
      <c r="BT21" s="2"/>
      <c r="BU21" s="2"/>
      <c r="BV21" s="2"/>
      <c r="BW21" s="2"/>
    </row>
    <row r="22" spans="1:75" x14ac:dyDescent="0.2">
      <c r="A22" s="41" t="s">
        <v>224</v>
      </c>
      <c r="B22" s="40"/>
      <c r="C22" s="42"/>
      <c r="D22" s="42"/>
      <c r="E22" s="42"/>
      <c r="F22" s="42"/>
      <c r="G22" s="42"/>
      <c r="H22" s="20"/>
      <c r="I22" s="118" t="s">
        <v>118</v>
      </c>
      <c r="J22" s="180" t="s">
        <v>119</v>
      </c>
      <c r="K22" s="181"/>
      <c r="L22" s="118" t="s">
        <v>126</v>
      </c>
      <c r="M22" s="180" t="s">
        <v>227</v>
      </c>
      <c r="N22" s="181"/>
      <c r="O22" s="112" t="s">
        <v>145</v>
      </c>
      <c r="P22" s="112"/>
      <c r="Q22" s="115"/>
      <c r="R22" s="115"/>
      <c r="S22" s="115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  <c r="BH22" s="2"/>
      <c r="BI22" s="2"/>
      <c r="BJ22" s="2"/>
      <c r="BK22" s="2"/>
      <c r="BL22" s="2"/>
      <c r="BM22" s="2"/>
      <c r="BN22" s="2"/>
      <c r="BO22" s="2"/>
      <c r="BP22" s="2"/>
      <c r="BQ22" s="2"/>
      <c r="BR22" s="2"/>
      <c r="BS22" s="2"/>
      <c r="BT22" s="2"/>
      <c r="BU22" s="2"/>
      <c r="BV22" s="2"/>
      <c r="BW22" s="2"/>
    </row>
    <row r="23" spans="1:75" x14ac:dyDescent="0.2">
      <c r="A23" s="39" t="s">
        <v>78</v>
      </c>
      <c r="B23" s="40"/>
      <c r="C23" s="42"/>
      <c r="D23" s="42"/>
      <c r="E23" s="42"/>
      <c r="F23" s="42"/>
      <c r="G23" s="42"/>
      <c r="H23" s="20"/>
      <c r="I23" s="40"/>
      <c r="J23" s="40"/>
      <c r="K23" s="40"/>
      <c r="L23" s="42"/>
      <c r="M23" s="42"/>
      <c r="N23" s="20"/>
      <c r="O23" s="112" t="s">
        <v>146</v>
      </c>
      <c r="P23" s="112"/>
      <c r="Q23" s="115"/>
      <c r="R23" s="115"/>
      <c r="S23" s="115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2"/>
      <c r="BE23" s="2"/>
      <c r="BF23" s="2"/>
      <c r="BG23" s="2"/>
      <c r="BH23" s="2"/>
      <c r="BI23" s="2"/>
      <c r="BJ23" s="2"/>
      <c r="BK23" s="2"/>
      <c r="BL23" s="2"/>
      <c r="BM23" s="2"/>
      <c r="BN23" s="2"/>
      <c r="BO23" s="2"/>
      <c r="BP23" s="2"/>
      <c r="BQ23" s="2"/>
      <c r="BR23" s="2"/>
      <c r="BS23" s="2"/>
      <c r="BT23" s="2"/>
      <c r="BU23" s="2"/>
      <c r="BV23" s="2"/>
      <c r="BW23" s="2"/>
    </row>
    <row r="24" spans="1:75" x14ac:dyDescent="0.2">
      <c r="A24" s="39" t="s">
        <v>80</v>
      </c>
      <c r="B24" s="40"/>
      <c r="C24" s="42"/>
      <c r="D24" s="42"/>
      <c r="E24" s="42"/>
      <c r="F24" s="42"/>
      <c r="G24" s="42"/>
      <c r="H24" s="20"/>
      <c r="I24" s="40"/>
      <c r="J24" s="40"/>
      <c r="K24" s="40"/>
      <c r="L24" s="42"/>
      <c r="M24" s="42"/>
      <c r="N24" s="20"/>
      <c r="O24" s="112"/>
      <c r="P24" s="112"/>
      <c r="Q24" s="115"/>
      <c r="R24" s="115"/>
      <c r="S24" s="115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2"/>
      <c r="BE24" s="2"/>
      <c r="BF24" s="2"/>
      <c r="BG24" s="2"/>
      <c r="BH24" s="2"/>
      <c r="BI24" s="2"/>
      <c r="BJ24" s="2"/>
      <c r="BK24" s="2"/>
      <c r="BL24" s="2"/>
      <c r="BM24" s="2"/>
      <c r="BN24" s="2"/>
      <c r="BO24" s="2"/>
      <c r="BP24" s="2"/>
      <c r="BQ24" s="2"/>
      <c r="BR24" s="2"/>
      <c r="BS24" s="2"/>
      <c r="BT24" s="2"/>
      <c r="BU24" s="2"/>
      <c r="BV24" s="2"/>
      <c r="BW24" s="2"/>
    </row>
    <row r="25" spans="1:75" x14ac:dyDescent="0.2">
      <c r="A25" s="39" t="s">
        <v>81</v>
      </c>
      <c r="B25" s="40"/>
      <c r="C25" s="42"/>
      <c r="D25" s="42"/>
      <c r="E25" s="42"/>
      <c r="F25" s="42"/>
      <c r="G25" s="42"/>
      <c r="H25" s="20"/>
      <c r="I25" s="114" t="s">
        <v>162</v>
      </c>
      <c r="J25" s="40"/>
      <c r="K25" s="40"/>
      <c r="L25" s="42"/>
      <c r="M25" s="42"/>
      <c r="N25" s="20"/>
      <c r="O25" s="112" t="s">
        <v>148</v>
      </c>
      <c r="P25" s="112"/>
      <c r="Q25" s="115"/>
      <c r="R25" s="115"/>
      <c r="S25" s="115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2"/>
      <c r="BE25" s="2"/>
      <c r="BF25" s="2"/>
      <c r="BG25" s="2"/>
      <c r="BH25" s="2"/>
      <c r="BI25" s="2"/>
      <c r="BJ25" s="2"/>
      <c r="BK25" s="2"/>
      <c r="BL25" s="2"/>
      <c r="BM25" s="2"/>
      <c r="BN25" s="2"/>
      <c r="BO25" s="2"/>
      <c r="BP25" s="2"/>
      <c r="BQ25" s="2"/>
      <c r="BR25" s="2"/>
      <c r="BS25" s="2"/>
      <c r="BT25" s="2"/>
      <c r="BU25" s="2"/>
      <c r="BV25" s="2"/>
      <c r="BW25" s="2"/>
    </row>
    <row r="26" spans="1:75" x14ac:dyDescent="0.2">
      <c r="A26" s="39" t="s">
        <v>193</v>
      </c>
      <c r="B26" s="40"/>
      <c r="C26" s="40"/>
      <c r="D26" s="40"/>
      <c r="E26" s="40"/>
      <c r="F26" s="40"/>
      <c r="G26" s="40"/>
      <c r="H26" s="20"/>
      <c r="I26" s="115" t="s">
        <v>163</v>
      </c>
      <c r="J26" s="40"/>
      <c r="K26" s="40"/>
      <c r="L26" s="42"/>
      <c r="M26" s="42"/>
      <c r="N26" s="20"/>
      <c r="O26" s="112" t="s">
        <v>149</v>
      </c>
      <c r="P26" s="112"/>
      <c r="Q26" s="115"/>
      <c r="R26" s="115"/>
      <c r="S26" s="115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2"/>
      <c r="BE26" s="2"/>
      <c r="BF26" s="2"/>
      <c r="BG26" s="2"/>
      <c r="BH26" s="2"/>
      <c r="BI26" s="2"/>
      <c r="BJ26" s="2"/>
      <c r="BK26" s="2"/>
      <c r="BL26" s="2"/>
      <c r="BM26" s="2"/>
      <c r="BN26" s="2"/>
      <c r="BO26" s="2"/>
      <c r="BP26" s="2"/>
      <c r="BQ26" s="2"/>
      <c r="BR26" s="2"/>
      <c r="BS26" s="2"/>
      <c r="BT26" s="2"/>
      <c r="BU26" s="2"/>
      <c r="BV26" s="2"/>
      <c r="BW26" s="2"/>
    </row>
    <row r="27" spans="1:75" x14ac:dyDescent="0.2">
      <c r="A27" s="39"/>
      <c r="B27" s="40"/>
      <c r="C27" s="40"/>
      <c r="D27" s="40"/>
      <c r="E27" s="40"/>
      <c r="F27" s="40"/>
      <c r="G27" s="40"/>
      <c r="H27" s="20"/>
      <c r="I27" s="115" t="s">
        <v>164</v>
      </c>
      <c r="J27" s="40"/>
      <c r="K27" s="40"/>
      <c r="L27" s="42"/>
      <c r="M27" s="42"/>
      <c r="N27" s="20"/>
      <c r="O27" s="112" t="s">
        <v>150</v>
      </c>
      <c r="P27" s="112"/>
      <c r="Q27" s="115"/>
      <c r="R27" s="115"/>
      <c r="S27" s="115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2"/>
      <c r="BE27" s="2"/>
      <c r="BF27" s="2"/>
      <c r="BG27" s="2"/>
      <c r="BH27" s="2"/>
      <c r="BI27" s="2"/>
      <c r="BJ27" s="2"/>
      <c r="BK27" s="2"/>
      <c r="BL27" s="2"/>
      <c r="BM27" s="2"/>
      <c r="BN27" s="2"/>
      <c r="BO27" s="2"/>
      <c r="BP27" s="2"/>
      <c r="BQ27" s="2"/>
      <c r="BR27" s="2"/>
      <c r="BS27" s="2"/>
      <c r="BT27" s="2"/>
      <c r="BU27" s="2"/>
      <c r="BV27" s="2"/>
      <c r="BW27" s="2"/>
    </row>
    <row r="28" spans="1:75" x14ac:dyDescent="0.2">
      <c r="A28" s="39" t="s">
        <v>79</v>
      </c>
      <c r="B28" s="40"/>
      <c r="C28" s="40"/>
      <c r="D28" s="40"/>
      <c r="E28" s="40"/>
      <c r="F28" s="40"/>
      <c r="G28" s="40"/>
      <c r="H28" s="20"/>
      <c r="I28" s="40"/>
      <c r="J28" s="40"/>
      <c r="K28" s="40"/>
      <c r="L28" s="42"/>
      <c r="M28" s="42"/>
      <c r="N28" s="20"/>
      <c r="O28" s="112" t="s">
        <v>151</v>
      </c>
      <c r="P28" s="112"/>
      <c r="Q28" s="115"/>
      <c r="R28" s="115"/>
      <c r="S28" s="115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2"/>
      <c r="BE28" s="2"/>
      <c r="BF28" s="2"/>
      <c r="BG28" s="2"/>
      <c r="BH28" s="2"/>
      <c r="BI28" s="2"/>
      <c r="BJ28" s="2"/>
      <c r="BK28" s="2"/>
      <c r="BL28" s="2"/>
      <c r="BM28" s="2"/>
      <c r="BN28" s="2"/>
      <c r="BO28" s="2"/>
      <c r="BP28" s="2"/>
      <c r="BQ28" s="2"/>
      <c r="BR28" s="2"/>
      <c r="BS28" s="2"/>
      <c r="BT28" s="2"/>
      <c r="BU28" s="2"/>
      <c r="BV28" s="2"/>
      <c r="BW28" s="2"/>
    </row>
    <row r="29" spans="1:75" x14ac:dyDescent="0.2">
      <c r="A29" s="39" t="s">
        <v>225</v>
      </c>
      <c r="B29" s="40"/>
      <c r="C29" s="40"/>
      <c r="D29" s="40"/>
      <c r="E29" s="40"/>
      <c r="F29" s="40"/>
      <c r="G29" s="40"/>
      <c r="H29" s="20"/>
      <c r="I29" s="114" t="s">
        <v>165</v>
      </c>
      <c r="J29" s="40"/>
      <c r="K29" s="40"/>
      <c r="L29" s="42"/>
      <c r="M29" s="42"/>
      <c r="N29" s="20"/>
      <c r="O29" s="112" t="s">
        <v>152</v>
      </c>
      <c r="P29" s="112"/>
      <c r="Q29" s="115"/>
      <c r="R29" s="115"/>
      <c r="S29" s="115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2"/>
      <c r="BE29" s="2"/>
      <c r="BF29" s="2"/>
      <c r="BG29" s="2"/>
      <c r="BH29" s="2"/>
      <c r="BI29" s="2"/>
      <c r="BJ29" s="2"/>
      <c r="BK29" s="2"/>
      <c r="BL29" s="2"/>
      <c r="BM29" s="2"/>
      <c r="BN29" s="2"/>
      <c r="BO29" s="2"/>
      <c r="BP29" s="2"/>
      <c r="BQ29" s="2"/>
      <c r="BR29" s="2"/>
      <c r="BS29" s="2"/>
      <c r="BT29" s="2"/>
      <c r="BU29" s="2"/>
      <c r="BV29" s="2"/>
      <c r="BW29" s="2"/>
    </row>
    <row r="30" spans="1:75" x14ac:dyDescent="0.2">
      <c r="A30" s="39"/>
      <c r="B30" s="40"/>
      <c r="C30" s="40"/>
      <c r="D30" s="40"/>
      <c r="E30" s="40"/>
      <c r="F30" s="40"/>
      <c r="G30" s="40"/>
      <c r="H30" s="20"/>
      <c r="I30" s="115" t="s">
        <v>166</v>
      </c>
      <c r="J30" s="40"/>
      <c r="K30" s="40"/>
      <c r="L30" s="42"/>
      <c r="M30" s="42"/>
      <c r="N30" s="20"/>
      <c r="O30" s="112" t="s">
        <v>153</v>
      </c>
      <c r="P30" s="112"/>
      <c r="Q30" s="115"/>
      <c r="R30" s="115"/>
      <c r="S30" s="115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2"/>
      <c r="BE30" s="2"/>
      <c r="BF30" s="2"/>
      <c r="BG30" s="2"/>
      <c r="BH30" s="2"/>
      <c r="BI30" s="2"/>
      <c r="BJ30" s="2"/>
      <c r="BK30" s="2"/>
      <c r="BL30" s="2"/>
      <c r="BM30" s="2"/>
      <c r="BN30" s="2"/>
      <c r="BO30" s="2"/>
      <c r="BP30" s="2"/>
      <c r="BQ30" s="2"/>
      <c r="BR30" s="2"/>
      <c r="BS30" s="2"/>
      <c r="BT30" s="2"/>
      <c r="BU30" s="2"/>
      <c r="BV30" s="2"/>
      <c r="BW30" s="2"/>
    </row>
    <row r="31" spans="1:75" x14ac:dyDescent="0.2">
      <c r="A31" s="41" t="s">
        <v>160</v>
      </c>
      <c r="B31" s="40"/>
      <c r="C31" s="40"/>
      <c r="D31" s="40"/>
      <c r="E31" s="40"/>
      <c r="F31" s="40"/>
      <c r="G31" s="40"/>
      <c r="H31" s="20"/>
      <c r="I31" s="115" t="s">
        <v>167</v>
      </c>
      <c r="J31" s="40"/>
      <c r="K31" s="40"/>
      <c r="L31" s="42"/>
      <c r="M31" s="42"/>
      <c r="N31" s="20"/>
      <c r="O31" s="112"/>
      <c r="P31" s="112"/>
      <c r="Q31" s="115"/>
      <c r="R31" s="115"/>
      <c r="S31" s="115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2"/>
      <c r="BE31" s="2"/>
      <c r="BF31" s="2"/>
      <c r="BG31" s="2"/>
      <c r="BH31" s="2"/>
      <c r="BI31" s="2"/>
      <c r="BJ31" s="2"/>
      <c r="BK31" s="2"/>
      <c r="BL31" s="2"/>
      <c r="BM31" s="2"/>
      <c r="BN31" s="2"/>
      <c r="BO31" s="2"/>
      <c r="BP31" s="2"/>
      <c r="BQ31" s="2"/>
      <c r="BR31" s="2"/>
      <c r="BS31" s="2"/>
      <c r="BT31" s="2"/>
      <c r="BU31" s="2"/>
      <c r="BV31" s="2"/>
      <c r="BW31" s="2"/>
    </row>
    <row r="32" spans="1:75" x14ac:dyDescent="0.2">
      <c r="A32" s="39" t="s">
        <v>161</v>
      </c>
      <c r="B32" s="40"/>
      <c r="C32" s="40"/>
      <c r="D32" s="40"/>
      <c r="E32" s="40"/>
      <c r="F32" s="40"/>
      <c r="G32" s="40"/>
      <c r="H32" s="20"/>
      <c r="I32" s="115" t="s">
        <v>168</v>
      </c>
      <c r="J32" s="40"/>
      <c r="K32" s="40"/>
      <c r="L32" s="42"/>
      <c r="M32" s="42"/>
      <c r="N32" s="20"/>
      <c r="O32" s="112" t="s">
        <v>148</v>
      </c>
      <c r="P32" s="112"/>
      <c r="Q32" s="115"/>
      <c r="R32" s="115"/>
      <c r="S32" s="115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2"/>
      <c r="BE32" s="2"/>
      <c r="BF32" s="2"/>
      <c r="BG32" s="2"/>
      <c r="BH32" s="2"/>
      <c r="BI32" s="2"/>
      <c r="BJ32" s="2"/>
      <c r="BK32" s="2"/>
      <c r="BL32" s="2"/>
      <c r="BM32" s="2"/>
      <c r="BN32" s="2"/>
      <c r="BO32" s="2"/>
      <c r="BP32" s="2"/>
      <c r="BQ32" s="2"/>
      <c r="BR32" s="2"/>
      <c r="BS32" s="2"/>
      <c r="BT32" s="2"/>
      <c r="BU32" s="2"/>
      <c r="BV32" s="2"/>
      <c r="BW32" s="2"/>
    </row>
    <row r="33" spans="1:75" x14ac:dyDescent="0.2">
      <c r="A33" s="39" t="s">
        <v>183</v>
      </c>
      <c r="B33" s="40"/>
      <c r="C33" s="40"/>
      <c r="D33" s="40"/>
      <c r="E33" s="40"/>
      <c r="F33" s="40"/>
      <c r="G33" s="40"/>
      <c r="H33" s="20"/>
      <c r="I33" s="40"/>
      <c r="J33" s="40"/>
      <c r="K33" s="40"/>
      <c r="L33" s="42"/>
      <c r="M33" s="42"/>
      <c r="N33" s="20"/>
      <c r="O33" s="112" t="s">
        <v>154</v>
      </c>
      <c r="P33" s="112"/>
      <c r="Q33" s="115"/>
      <c r="R33" s="115"/>
      <c r="S33" s="115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2"/>
      <c r="BE33" s="2"/>
      <c r="BF33" s="2"/>
      <c r="BG33" s="2"/>
      <c r="BH33" s="2"/>
      <c r="BI33" s="2"/>
      <c r="BJ33" s="2"/>
      <c r="BK33" s="2"/>
      <c r="BL33" s="2"/>
      <c r="BM33" s="2"/>
      <c r="BN33" s="2"/>
      <c r="BO33" s="2"/>
      <c r="BP33" s="2"/>
      <c r="BQ33" s="2"/>
      <c r="BR33" s="2"/>
      <c r="BS33" s="2"/>
      <c r="BT33" s="2"/>
      <c r="BU33" s="2"/>
      <c r="BV33" s="2"/>
      <c r="BW33" s="2"/>
    </row>
    <row r="34" spans="1:75" x14ac:dyDescent="0.2">
      <c r="A34" s="39"/>
      <c r="B34" s="40"/>
      <c r="C34" s="40"/>
      <c r="D34" s="40"/>
      <c r="E34" s="40"/>
      <c r="F34" s="40"/>
      <c r="G34" s="40"/>
      <c r="H34" s="20"/>
      <c r="I34" s="114" t="s">
        <v>169</v>
      </c>
      <c r="J34" s="40"/>
      <c r="K34" s="40"/>
      <c r="L34" s="42"/>
      <c r="M34" s="42"/>
      <c r="N34" s="20"/>
      <c r="O34" s="112" t="s">
        <v>155</v>
      </c>
      <c r="P34" s="112"/>
      <c r="Q34" s="115"/>
      <c r="R34" s="115"/>
      <c r="S34" s="115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  <c r="AS34" s="2"/>
      <c r="AT34" s="2"/>
      <c r="AU34" s="2"/>
      <c r="AV34" s="2"/>
      <c r="AW34" s="2"/>
      <c r="AX34" s="2"/>
      <c r="AY34" s="2"/>
      <c r="AZ34" s="2"/>
      <c r="BA34" s="2"/>
      <c r="BB34" s="2"/>
      <c r="BC34" s="2"/>
      <c r="BD34" s="2"/>
      <c r="BE34" s="2"/>
      <c r="BF34" s="2"/>
      <c r="BG34" s="2"/>
      <c r="BH34" s="2"/>
      <c r="BI34" s="2"/>
      <c r="BJ34" s="2"/>
      <c r="BK34" s="2"/>
      <c r="BL34" s="2"/>
      <c r="BM34" s="2"/>
      <c r="BN34" s="2"/>
      <c r="BO34" s="2"/>
      <c r="BP34" s="2"/>
      <c r="BQ34" s="2"/>
      <c r="BR34" s="2"/>
      <c r="BS34" s="2"/>
      <c r="BT34" s="2"/>
      <c r="BU34" s="2"/>
      <c r="BV34" s="2"/>
      <c r="BW34" s="2"/>
    </row>
    <row r="35" spans="1:75" x14ac:dyDescent="0.2">
      <c r="A35" s="41" t="s">
        <v>93</v>
      </c>
      <c r="B35" s="40"/>
      <c r="C35" s="40"/>
      <c r="D35" s="40"/>
      <c r="E35" s="40"/>
      <c r="F35" s="40"/>
      <c r="G35" s="40"/>
      <c r="H35" s="20"/>
      <c r="I35" s="115" t="s">
        <v>170</v>
      </c>
      <c r="J35" s="40"/>
      <c r="K35" s="40"/>
      <c r="L35" s="42"/>
      <c r="M35" s="42"/>
      <c r="N35" s="20"/>
      <c r="O35" s="112" t="s">
        <v>156</v>
      </c>
      <c r="P35" s="112"/>
      <c r="Q35" s="115"/>
      <c r="R35" s="115"/>
      <c r="S35" s="115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2"/>
      <c r="AT35" s="2"/>
      <c r="AU35" s="2"/>
      <c r="AV35" s="2"/>
      <c r="AW35" s="2"/>
      <c r="AX35" s="2"/>
      <c r="AY35" s="2"/>
      <c r="AZ35" s="2"/>
      <c r="BA35" s="2"/>
      <c r="BB35" s="2"/>
      <c r="BC35" s="2"/>
      <c r="BD35" s="2"/>
      <c r="BE35" s="2"/>
      <c r="BF35" s="2"/>
      <c r="BG35" s="2"/>
      <c r="BH35" s="2"/>
      <c r="BI35" s="2"/>
      <c r="BJ35" s="2"/>
      <c r="BK35" s="2"/>
      <c r="BL35" s="2"/>
      <c r="BM35" s="2"/>
      <c r="BN35" s="2"/>
      <c r="BO35" s="2"/>
      <c r="BP35" s="2"/>
      <c r="BQ35" s="2"/>
      <c r="BR35" s="2"/>
      <c r="BS35" s="2"/>
      <c r="BT35" s="2"/>
      <c r="BU35" s="2"/>
      <c r="BV35" s="2"/>
      <c r="BW35" s="2"/>
    </row>
    <row r="36" spans="1:75" x14ac:dyDescent="0.2">
      <c r="A36" s="43" t="s">
        <v>159</v>
      </c>
      <c r="B36" s="40"/>
      <c r="C36" s="40"/>
      <c r="D36" s="40"/>
      <c r="E36" s="40"/>
      <c r="F36" s="40"/>
      <c r="G36" s="40"/>
      <c r="H36" s="20"/>
      <c r="I36" s="115" t="s">
        <v>171</v>
      </c>
      <c r="J36" s="40"/>
      <c r="K36" s="40"/>
      <c r="L36" s="42"/>
      <c r="M36" s="42"/>
      <c r="N36" s="20"/>
      <c r="O36" s="112" t="s">
        <v>157</v>
      </c>
      <c r="P36" s="112"/>
      <c r="Q36" s="115"/>
      <c r="R36" s="115"/>
      <c r="S36" s="115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2"/>
      <c r="BE36" s="2"/>
      <c r="BF36" s="2"/>
      <c r="BG36" s="2"/>
      <c r="BH36" s="2"/>
      <c r="BI36" s="2"/>
      <c r="BJ36" s="2"/>
      <c r="BK36" s="2"/>
      <c r="BL36" s="2"/>
      <c r="BM36" s="2"/>
      <c r="BN36" s="2"/>
      <c r="BO36" s="2"/>
      <c r="BP36" s="2"/>
      <c r="BQ36" s="2"/>
      <c r="BR36" s="2"/>
      <c r="BS36" s="2"/>
      <c r="BT36" s="2"/>
      <c r="BU36" s="2"/>
      <c r="BV36" s="2"/>
      <c r="BW36" s="2"/>
    </row>
    <row r="37" spans="1:75" x14ac:dyDescent="0.2">
      <c r="A37" s="41"/>
      <c r="B37" s="40"/>
      <c r="C37" s="40"/>
      <c r="D37" s="40"/>
      <c r="E37" s="40"/>
      <c r="F37" s="40"/>
      <c r="G37" s="40"/>
      <c r="H37" s="20"/>
      <c r="I37" s="115" t="s">
        <v>172</v>
      </c>
      <c r="J37" s="40"/>
      <c r="K37" s="40"/>
      <c r="L37" s="42"/>
      <c r="M37" s="42"/>
      <c r="N37" s="20"/>
      <c r="O37" s="112" t="s">
        <v>158</v>
      </c>
      <c r="P37" s="112"/>
      <c r="Q37" s="115"/>
      <c r="R37" s="115"/>
      <c r="S37" s="115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2"/>
      <c r="BE37" s="2"/>
      <c r="BF37" s="2"/>
      <c r="BG37" s="2"/>
      <c r="BH37" s="2"/>
      <c r="BI37" s="2"/>
      <c r="BJ37" s="2"/>
      <c r="BK37" s="2"/>
      <c r="BL37" s="2"/>
      <c r="BM37" s="2"/>
      <c r="BN37" s="2"/>
      <c r="BO37" s="2"/>
      <c r="BP37" s="2"/>
      <c r="BQ37" s="2"/>
      <c r="BR37" s="2"/>
      <c r="BS37" s="2"/>
      <c r="BT37" s="2"/>
      <c r="BU37" s="2"/>
      <c r="BV37" s="2"/>
      <c r="BW37" s="2"/>
    </row>
    <row r="38" spans="1:75" x14ac:dyDescent="0.2">
      <c r="A38" s="41" t="s">
        <v>179</v>
      </c>
      <c r="B38" s="40"/>
      <c r="C38" s="40"/>
      <c r="D38" s="40"/>
      <c r="E38" s="40"/>
      <c r="F38" s="40"/>
      <c r="G38" s="40"/>
      <c r="H38" s="20"/>
      <c r="I38" s="115" t="s">
        <v>173</v>
      </c>
      <c r="J38" s="40"/>
      <c r="K38" s="40"/>
      <c r="L38" s="42"/>
      <c r="M38" s="42"/>
      <c r="N38" s="20"/>
      <c r="O38" s="122" t="s">
        <v>212</v>
      </c>
      <c r="P38" s="125"/>
      <c r="Q38" s="126"/>
      <c r="R38" s="126"/>
      <c r="S38" s="126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2"/>
      <c r="BP38" s="2"/>
      <c r="BQ38" s="2"/>
      <c r="BR38" s="2"/>
      <c r="BS38" s="2"/>
      <c r="BT38" s="2"/>
      <c r="BU38" s="2"/>
      <c r="BV38" s="2"/>
      <c r="BW38" s="2"/>
    </row>
    <row r="39" spans="1:75" x14ac:dyDescent="0.2">
      <c r="A39" s="39" t="s">
        <v>185</v>
      </c>
      <c r="B39" s="40"/>
      <c r="C39" s="40"/>
      <c r="D39" s="40"/>
      <c r="E39" s="40"/>
      <c r="F39" s="40"/>
      <c r="G39" s="40"/>
      <c r="H39" s="20"/>
      <c r="I39" s="40"/>
      <c r="J39" s="40"/>
      <c r="K39" s="40"/>
      <c r="L39" s="42"/>
      <c r="M39" s="42"/>
      <c r="N39" s="20"/>
      <c r="O39" s="127" t="s">
        <v>214</v>
      </c>
      <c r="P39" s="125"/>
      <c r="Q39" s="126"/>
      <c r="R39" s="126"/>
      <c r="S39" s="129">
        <v>44</v>
      </c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2"/>
      <c r="BP39" s="2"/>
      <c r="BQ39" s="2"/>
      <c r="BR39" s="2"/>
      <c r="BS39" s="2"/>
      <c r="BT39" s="2"/>
      <c r="BU39" s="2"/>
      <c r="BV39" s="2"/>
      <c r="BW39" s="2"/>
    </row>
    <row r="40" spans="1:75" x14ac:dyDescent="0.2">
      <c r="A40" s="39" t="s">
        <v>82</v>
      </c>
      <c r="B40" s="40"/>
      <c r="C40" s="40"/>
      <c r="D40" s="40"/>
      <c r="E40" s="40"/>
      <c r="F40" s="40"/>
      <c r="G40" s="40"/>
      <c r="H40" s="20"/>
      <c r="I40" s="114" t="s">
        <v>174</v>
      </c>
      <c r="J40" s="40"/>
      <c r="K40" s="40"/>
      <c r="L40" s="42"/>
      <c r="M40" s="42"/>
      <c r="N40" s="20"/>
      <c r="O40" s="127" t="s">
        <v>215</v>
      </c>
      <c r="P40" s="125"/>
      <c r="Q40" s="126"/>
      <c r="R40" s="126"/>
      <c r="S40" s="129">
        <v>22</v>
      </c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2"/>
      <c r="BP40" s="2"/>
      <c r="BQ40" s="2"/>
      <c r="BR40" s="2"/>
      <c r="BS40" s="2"/>
      <c r="BT40" s="2"/>
      <c r="BU40" s="2"/>
      <c r="BV40" s="2"/>
      <c r="BW40" s="2"/>
    </row>
    <row r="41" spans="1:75" x14ac:dyDescent="0.2">
      <c r="A41" s="39"/>
      <c r="B41" s="40"/>
      <c r="C41" s="40"/>
      <c r="D41" s="40"/>
      <c r="E41" s="40"/>
      <c r="F41" s="40"/>
      <c r="G41" s="40"/>
      <c r="H41" s="20"/>
      <c r="I41" s="115" t="s">
        <v>175</v>
      </c>
      <c r="J41" s="40"/>
      <c r="K41" s="40"/>
      <c r="L41" s="42"/>
      <c r="M41" s="42"/>
      <c r="N41" s="20"/>
      <c r="O41" s="127" t="s">
        <v>216</v>
      </c>
      <c r="P41" s="123"/>
      <c r="Q41" s="124"/>
      <c r="R41" s="124"/>
      <c r="S41" s="129">
        <v>66</v>
      </c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2"/>
      <c r="BP41" s="2"/>
      <c r="BQ41" s="2"/>
      <c r="BR41" s="2"/>
      <c r="BS41" s="2"/>
      <c r="BT41" s="2"/>
      <c r="BU41" s="2"/>
      <c r="BV41" s="2"/>
      <c r="BW41" s="2"/>
    </row>
    <row r="42" spans="1:75" x14ac:dyDescent="0.2">
      <c r="A42" s="41" t="s">
        <v>94</v>
      </c>
      <c r="B42" s="40"/>
      <c r="C42" s="40"/>
      <c r="D42" s="40"/>
      <c r="E42" s="40"/>
      <c r="F42" s="40"/>
      <c r="G42" s="40"/>
      <c r="H42" s="20"/>
      <c r="I42" s="115" t="s">
        <v>176</v>
      </c>
      <c r="J42" s="40"/>
      <c r="K42" s="40"/>
      <c r="L42" s="42"/>
      <c r="M42" s="42"/>
      <c r="N42" s="20"/>
      <c r="O42" s="128" t="s">
        <v>217</v>
      </c>
      <c r="P42" s="123"/>
      <c r="Q42" s="124"/>
      <c r="R42" s="124"/>
      <c r="S42" s="129">
        <v>25</v>
      </c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2"/>
      <c r="BP42" s="2"/>
      <c r="BQ42" s="2"/>
      <c r="BR42" s="2"/>
      <c r="BS42" s="2"/>
      <c r="BT42" s="2"/>
      <c r="BU42" s="2"/>
      <c r="BV42" s="2"/>
      <c r="BW42" s="2"/>
    </row>
    <row r="43" spans="1:75" x14ac:dyDescent="0.2">
      <c r="A43" s="39" t="s">
        <v>83</v>
      </c>
      <c r="B43" s="40"/>
      <c r="C43" s="40"/>
      <c r="D43" s="40"/>
      <c r="E43" s="40"/>
      <c r="F43" s="40"/>
      <c r="G43" s="40"/>
      <c r="H43" s="20"/>
      <c r="I43" s="115" t="s">
        <v>177</v>
      </c>
      <c r="J43" s="40"/>
      <c r="K43" s="40"/>
      <c r="L43" s="42"/>
      <c r="M43" s="42"/>
      <c r="N43" s="20"/>
      <c r="O43" s="127" t="s">
        <v>207</v>
      </c>
      <c r="P43" s="123"/>
      <c r="Q43" s="124"/>
      <c r="R43" s="124"/>
      <c r="S43" s="129">
        <v>56</v>
      </c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2"/>
      <c r="BP43" s="2"/>
      <c r="BQ43" s="2"/>
      <c r="BR43" s="2"/>
      <c r="BS43" s="2"/>
      <c r="BT43" s="2"/>
      <c r="BU43" s="2"/>
      <c r="BV43" s="2"/>
      <c r="BW43" s="2"/>
    </row>
    <row r="44" spans="1:75" x14ac:dyDescent="0.2">
      <c r="A44" s="39" t="s">
        <v>84</v>
      </c>
      <c r="B44" s="40"/>
      <c r="C44" s="40"/>
      <c r="D44" s="40"/>
      <c r="E44" s="40"/>
      <c r="F44" s="40"/>
      <c r="G44" s="40"/>
      <c r="H44" s="20"/>
      <c r="I44" s="40"/>
      <c r="J44" s="40"/>
      <c r="K44" s="40"/>
      <c r="L44" s="42"/>
      <c r="M44" s="42"/>
      <c r="N44" s="20"/>
      <c r="O44" s="127" t="s">
        <v>208</v>
      </c>
      <c r="P44" s="123"/>
      <c r="Q44" s="124"/>
      <c r="R44" s="124"/>
      <c r="S44" s="129">
        <v>46</v>
      </c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2"/>
      <c r="BP44" s="2"/>
      <c r="BQ44" s="2"/>
      <c r="BR44" s="2"/>
      <c r="BS44" s="2"/>
      <c r="BT44" s="2"/>
      <c r="BU44" s="2"/>
      <c r="BV44" s="2"/>
      <c r="BW44" s="2"/>
    </row>
    <row r="45" spans="1:75" x14ac:dyDescent="0.2">
      <c r="A45" s="39"/>
      <c r="B45" s="40"/>
      <c r="C45" s="40"/>
      <c r="D45" s="40"/>
      <c r="E45" s="40"/>
      <c r="F45" s="40"/>
      <c r="G45" s="40"/>
      <c r="H45" s="20"/>
      <c r="I45" s="114" t="s">
        <v>229</v>
      </c>
      <c r="J45" s="40"/>
      <c r="K45" s="40"/>
      <c r="L45" s="42"/>
      <c r="M45" s="42"/>
      <c r="N45" s="20"/>
      <c r="O45" s="127" t="s">
        <v>209</v>
      </c>
      <c r="P45" s="123"/>
      <c r="Q45" s="124"/>
      <c r="R45" s="124"/>
      <c r="S45" s="129">
        <v>55</v>
      </c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2"/>
      <c r="BE45" s="2"/>
      <c r="BF45" s="2"/>
      <c r="BG45" s="2"/>
      <c r="BH45" s="2"/>
      <c r="BI45" s="2"/>
      <c r="BJ45" s="2"/>
      <c r="BK45" s="2"/>
      <c r="BL45" s="2"/>
      <c r="BM45" s="2"/>
      <c r="BN45" s="2"/>
      <c r="BO45" s="2"/>
      <c r="BP45" s="2"/>
      <c r="BQ45" s="2"/>
      <c r="BR45" s="2"/>
      <c r="BS45" s="2"/>
      <c r="BT45" s="2"/>
      <c r="BU45" s="2"/>
      <c r="BV45" s="2"/>
      <c r="BW45" s="2"/>
    </row>
    <row r="46" spans="1:75" x14ac:dyDescent="0.2">
      <c r="A46" s="64" t="s">
        <v>200</v>
      </c>
      <c r="B46" s="40"/>
      <c r="C46" s="40"/>
      <c r="D46" s="40"/>
      <c r="E46" s="40"/>
      <c r="F46" s="40"/>
      <c r="G46" s="40"/>
      <c r="H46" s="20"/>
      <c r="I46" s="115" t="s">
        <v>180</v>
      </c>
      <c r="J46" s="40"/>
      <c r="K46" s="40"/>
      <c r="L46" s="42"/>
      <c r="M46" s="42"/>
      <c r="N46" s="20"/>
      <c r="O46" s="127" t="s">
        <v>210</v>
      </c>
      <c r="P46" s="123"/>
      <c r="Q46" s="124"/>
      <c r="R46" s="124"/>
      <c r="S46" s="129">
        <v>47</v>
      </c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  <c r="AO46" s="2"/>
      <c r="AP46" s="2"/>
      <c r="AQ46" s="2"/>
      <c r="AR46" s="2"/>
      <c r="AS46" s="2"/>
      <c r="AT46" s="2"/>
      <c r="AU46" s="2"/>
      <c r="AV46" s="2"/>
      <c r="AW46" s="2"/>
      <c r="AX46" s="2"/>
      <c r="AY46" s="2"/>
      <c r="AZ46" s="2"/>
      <c r="BA46" s="2"/>
      <c r="BB46" s="2"/>
      <c r="BC46" s="2"/>
      <c r="BD46" s="2"/>
      <c r="BE46" s="2"/>
      <c r="BF46" s="2"/>
      <c r="BG46" s="2"/>
      <c r="BH46" s="2"/>
      <c r="BI46" s="2"/>
      <c r="BJ46" s="2"/>
      <c r="BK46" s="2"/>
      <c r="BL46" s="2"/>
      <c r="BM46" s="2"/>
      <c r="BN46" s="2"/>
      <c r="BO46" s="2"/>
      <c r="BP46" s="2"/>
      <c r="BQ46" s="2"/>
      <c r="BR46" s="2"/>
      <c r="BS46" s="2"/>
      <c r="BT46" s="2"/>
      <c r="BU46" s="2"/>
      <c r="BV46" s="2"/>
      <c r="BW46" s="2"/>
    </row>
    <row r="47" spans="1:75" x14ac:dyDescent="0.2">
      <c r="A47" s="39" t="s">
        <v>182</v>
      </c>
      <c r="B47" s="40"/>
      <c r="C47" s="40"/>
      <c r="D47" s="40"/>
      <c r="E47" s="40"/>
      <c r="F47" s="40"/>
      <c r="G47" s="40"/>
      <c r="H47" s="20"/>
      <c r="I47" s="115" t="s">
        <v>181</v>
      </c>
      <c r="J47" s="40"/>
      <c r="K47" s="40"/>
      <c r="L47" s="42"/>
      <c r="M47" s="42"/>
      <c r="N47" s="20"/>
      <c r="O47" s="127" t="s">
        <v>211</v>
      </c>
      <c r="P47" s="123"/>
      <c r="Q47" s="124"/>
      <c r="R47" s="124"/>
      <c r="S47" s="129">
        <v>46</v>
      </c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  <c r="AM47" s="2"/>
      <c r="AN47" s="2"/>
      <c r="AO47" s="2"/>
      <c r="AP47" s="2"/>
      <c r="AQ47" s="2"/>
      <c r="AR47" s="2"/>
      <c r="AS47" s="2"/>
      <c r="AT47" s="2"/>
      <c r="AU47" s="2"/>
      <c r="AV47" s="2"/>
      <c r="AW47" s="2"/>
      <c r="AX47" s="2"/>
      <c r="AY47" s="2"/>
      <c r="AZ47" s="2"/>
      <c r="BA47" s="2"/>
      <c r="BB47" s="2"/>
      <c r="BC47" s="2"/>
      <c r="BD47" s="2"/>
      <c r="BE47" s="2"/>
      <c r="BF47" s="2"/>
      <c r="BG47" s="2"/>
      <c r="BH47" s="2"/>
      <c r="BI47" s="2"/>
      <c r="BJ47" s="2"/>
      <c r="BK47" s="2"/>
      <c r="BL47" s="2"/>
      <c r="BM47" s="2"/>
      <c r="BN47" s="2"/>
      <c r="BO47" s="2"/>
      <c r="BP47" s="2"/>
      <c r="BQ47" s="2"/>
      <c r="BR47" s="2"/>
      <c r="BS47" s="2"/>
      <c r="BT47" s="2"/>
      <c r="BU47" s="2"/>
      <c r="BV47" s="2"/>
      <c r="BW47" s="2"/>
    </row>
    <row r="48" spans="1:75" x14ac:dyDescent="0.2">
      <c r="A48" s="43" t="s">
        <v>178</v>
      </c>
      <c r="B48" s="40"/>
      <c r="C48" s="40"/>
      <c r="D48" s="40"/>
      <c r="E48" s="40"/>
      <c r="F48" s="40"/>
      <c r="G48" s="40"/>
      <c r="H48" s="20"/>
      <c r="I48" s="40"/>
      <c r="J48" s="40"/>
      <c r="K48" s="40"/>
      <c r="L48" s="42"/>
      <c r="M48" s="42"/>
      <c r="N48" s="20"/>
      <c r="O48" s="127" t="s">
        <v>213</v>
      </c>
      <c r="P48" s="123"/>
      <c r="Q48" s="124"/>
      <c r="R48" s="124"/>
      <c r="S48" s="129">
        <v>91</v>
      </c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  <c r="AY48" s="2"/>
      <c r="AZ48" s="2"/>
      <c r="BA48" s="2"/>
      <c r="BB48" s="2"/>
      <c r="BC48" s="2"/>
      <c r="BD48" s="2"/>
      <c r="BE48" s="2"/>
      <c r="BF48" s="2"/>
      <c r="BG48" s="2"/>
      <c r="BH48" s="2"/>
      <c r="BI48" s="2"/>
      <c r="BJ48" s="2"/>
      <c r="BK48" s="2"/>
      <c r="BL48" s="2"/>
      <c r="BM48" s="2"/>
      <c r="BN48" s="2"/>
      <c r="BO48" s="2"/>
      <c r="BP48" s="2"/>
      <c r="BQ48" s="2"/>
      <c r="BR48" s="2"/>
      <c r="BS48" s="2"/>
      <c r="BT48" s="2"/>
      <c r="BU48" s="2"/>
      <c r="BV48" s="2"/>
      <c r="BW48" s="2"/>
    </row>
    <row r="49" spans="1:33" ht="12" customHeight="1" x14ac:dyDescent="0.2">
      <c r="A49" s="13" t="s">
        <v>51</v>
      </c>
      <c r="B49" s="6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11"/>
    </row>
    <row r="50" spans="1:33" ht="9.75" customHeight="1" x14ac:dyDescent="0.2">
      <c r="A50" s="85" t="s">
        <v>235</v>
      </c>
      <c r="B50" s="86" t="s">
        <v>197</v>
      </c>
      <c r="C50" s="157" t="s">
        <v>0</v>
      </c>
      <c r="D50" s="158"/>
      <c r="E50" s="158"/>
      <c r="F50" s="158"/>
      <c r="G50" s="159"/>
      <c r="H50" s="25" t="s">
        <v>1</v>
      </c>
      <c r="I50" s="26"/>
      <c r="J50" s="26"/>
      <c r="K50" s="27" t="s">
        <v>2</v>
      </c>
      <c r="L50" s="157" t="s">
        <v>71</v>
      </c>
      <c r="M50" s="158"/>
      <c r="N50" s="158"/>
      <c r="O50" s="159"/>
      <c r="P50" s="94" t="s">
        <v>52</v>
      </c>
      <c r="Q50" s="28"/>
      <c r="R50" s="37" t="s">
        <v>202</v>
      </c>
      <c r="S50" s="38"/>
    </row>
    <row r="51" spans="1:33" x14ac:dyDescent="0.2">
      <c r="A51" s="87" t="s">
        <v>196</v>
      </c>
      <c r="B51" s="71" t="s">
        <v>198</v>
      </c>
      <c r="C51" s="165" t="s">
        <v>236</v>
      </c>
      <c r="D51" s="166"/>
      <c r="E51" s="166"/>
      <c r="F51" s="166"/>
      <c r="G51" s="167"/>
      <c r="H51" s="225" t="s">
        <v>237</v>
      </c>
      <c r="I51" s="226"/>
      <c r="J51" s="226"/>
      <c r="K51" s="167"/>
      <c r="L51" s="162" t="s">
        <v>238</v>
      </c>
      <c r="M51" s="163"/>
      <c r="N51" s="163"/>
      <c r="O51" s="164"/>
      <c r="P51" s="160">
        <v>933592</v>
      </c>
      <c r="Q51" s="161"/>
      <c r="R51" s="223"/>
      <c r="S51" s="224"/>
    </row>
    <row r="52" spans="1:33" ht="9.75" customHeight="1" x14ac:dyDescent="0.2">
      <c r="A52" s="85" t="s">
        <v>199</v>
      </c>
      <c r="B52" s="72"/>
      <c r="C52" s="29" t="s">
        <v>38</v>
      </c>
      <c r="D52" s="31"/>
      <c r="E52" s="31"/>
      <c r="F52" s="28"/>
      <c r="G52" s="24" t="s">
        <v>72</v>
      </c>
      <c r="H52" s="22"/>
      <c r="I52" s="22"/>
      <c r="J52" s="26"/>
      <c r="K52" s="26"/>
      <c r="L52" s="31"/>
      <c r="M52" s="29" t="s">
        <v>3</v>
      </c>
      <c r="N52" s="168" t="s">
        <v>2</v>
      </c>
      <c r="O52" s="168"/>
      <c r="P52" s="168"/>
      <c r="Q52" s="169"/>
      <c r="R52" s="98" t="s">
        <v>53</v>
      </c>
      <c r="S52" s="99"/>
    </row>
    <row r="53" spans="1:33" ht="10.5" customHeight="1" x14ac:dyDescent="0.2">
      <c r="A53" s="87" t="s">
        <v>239</v>
      </c>
      <c r="B53" s="88"/>
      <c r="C53" s="195">
        <v>42412</v>
      </c>
      <c r="D53" s="196"/>
      <c r="E53" s="196"/>
      <c r="F53" s="197"/>
      <c r="G53" s="162" t="s">
        <v>240</v>
      </c>
      <c r="H53" s="163"/>
      <c r="I53" s="163"/>
      <c r="J53" s="163"/>
      <c r="K53" s="163"/>
      <c r="L53" s="164"/>
      <c r="M53" s="162" t="s">
        <v>241</v>
      </c>
      <c r="N53" s="163"/>
      <c r="O53" s="163"/>
      <c r="P53" s="163"/>
      <c r="Q53" s="164"/>
      <c r="R53" s="191">
        <v>344131</v>
      </c>
      <c r="S53" s="192"/>
    </row>
    <row r="54" spans="1:33" ht="9" customHeight="1" x14ac:dyDescent="0.2">
      <c r="A54" s="14"/>
      <c r="B54" s="32"/>
      <c r="C54" s="193"/>
      <c r="D54" s="193"/>
      <c r="E54" s="193"/>
      <c r="F54" s="193"/>
      <c r="G54" s="194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S54" s="7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</row>
    <row r="55" spans="1:33" ht="10.5" customHeight="1" x14ac:dyDescent="0.2">
      <c r="A55" s="230" t="s">
        <v>10</v>
      </c>
      <c r="B55" s="146" t="s">
        <v>11</v>
      </c>
      <c r="C55" s="147"/>
      <c r="D55" s="95"/>
      <c r="E55" s="96" t="s">
        <v>4</v>
      </c>
      <c r="F55" s="97"/>
      <c r="G55" s="50" t="s">
        <v>5</v>
      </c>
      <c r="H55" s="50" t="s">
        <v>5</v>
      </c>
      <c r="I55" s="152" t="s">
        <v>12</v>
      </c>
      <c r="J55" s="50" t="s">
        <v>6</v>
      </c>
      <c r="K55" s="154" t="s">
        <v>13</v>
      </c>
      <c r="L55" s="50" t="s">
        <v>39</v>
      </c>
      <c r="M55" s="152" t="s">
        <v>14</v>
      </c>
      <c r="N55" s="152" t="s">
        <v>15</v>
      </c>
      <c r="O55" s="50" t="s">
        <v>7</v>
      </c>
      <c r="P55" s="50" t="s">
        <v>8</v>
      </c>
      <c r="Q55" s="50" t="s">
        <v>9</v>
      </c>
      <c r="R55" s="50" t="s">
        <v>9</v>
      </c>
      <c r="S55" s="51"/>
    </row>
    <row r="56" spans="1:33" ht="9.75" customHeight="1" x14ac:dyDescent="0.2">
      <c r="A56" s="231"/>
      <c r="B56" s="148"/>
      <c r="C56" s="149"/>
      <c r="D56" s="52" t="s">
        <v>57</v>
      </c>
      <c r="E56" s="52" t="s">
        <v>58</v>
      </c>
      <c r="F56" s="52" t="s">
        <v>59</v>
      </c>
      <c r="G56" s="52" t="s">
        <v>206</v>
      </c>
      <c r="H56" s="52" t="s">
        <v>205</v>
      </c>
      <c r="I56" s="153"/>
      <c r="J56" s="52" t="s">
        <v>41</v>
      </c>
      <c r="K56" s="155"/>
      <c r="L56" s="52" t="s">
        <v>40</v>
      </c>
      <c r="M56" s="156"/>
      <c r="N56" s="156"/>
      <c r="O56" s="52" t="s">
        <v>16</v>
      </c>
      <c r="P56" s="52" t="s">
        <v>17</v>
      </c>
      <c r="Q56" s="52" t="s">
        <v>18</v>
      </c>
      <c r="R56" s="52" t="s">
        <v>19</v>
      </c>
      <c r="S56" s="52" t="s">
        <v>20</v>
      </c>
    </row>
    <row r="57" spans="1:33" s="70" customFormat="1" ht="12" customHeight="1" x14ac:dyDescent="0.2">
      <c r="A57" s="221">
        <v>42412</v>
      </c>
      <c r="B57" s="244" t="s">
        <v>232</v>
      </c>
      <c r="C57" s="234"/>
      <c r="D57" s="144"/>
      <c r="E57" s="144" t="s">
        <v>233</v>
      </c>
      <c r="F57" s="144"/>
      <c r="G57" s="150">
        <v>20.420000000000002</v>
      </c>
      <c r="H57" s="150"/>
      <c r="I57" s="150"/>
      <c r="J57" s="150"/>
      <c r="K57" s="150"/>
      <c r="L57" s="150"/>
      <c r="M57" s="89"/>
      <c r="N57" s="68"/>
      <c r="O57" s="144"/>
      <c r="P57" s="144"/>
      <c r="Q57" s="170"/>
      <c r="R57" s="201">
        <f>P57*Q57</f>
        <v>0</v>
      </c>
      <c r="S57" s="246">
        <f>SUM(G57:L58)+R57</f>
        <v>20.420000000000002</v>
      </c>
      <c r="T57" s="69"/>
      <c r="U57" s="69"/>
      <c r="V57" s="69"/>
      <c r="W57" s="69"/>
      <c r="X57" s="69"/>
      <c r="Y57" s="69"/>
      <c r="Z57" s="69"/>
      <c r="AA57" s="69"/>
      <c r="AB57" s="69"/>
      <c r="AC57" s="69"/>
      <c r="AD57" s="69"/>
      <c r="AE57" s="69"/>
      <c r="AF57" s="69"/>
      <c r="AG57" s="69"/>
    </row>
    <row r="58" spans="1:33" s="70" customFormat="1" ht="12" customHeight="1" x14ac:dyDescent="0.2">
      <c r="A58" s="222"/>
      <c r="B58" s="235"/>
      <c r="C58" s="236"/>
      <c r="D58" s="145"/>
      <c r="E58" s="145"/>
      <c r="F58" s="145"/>
      <c r="G58" s="151"/>
      <c r="H58" s="151"/>
      <c r="I58" s="151"/>
      <c r="J58" s="151"/>
      <c r="K58" s="151"/>
      <c r="L58" s="151"/>
      <c r="M58" s="90"/>
      <c r="N58" s="71"/>
      <c r="O58" s="145"/>
      <c r="P58" s="145"/>
      <c r="Q58" s="171"/>
      <c r="R58" s="202"/>
      <c r="S58" s="247"/>
      <c r="T58" s="69"/>
      <c r="U58" s="69"/>
      <c r="V58" s="69"/>
      <c r="W58" s="69"/>
      <c r="X58" s="69"/>
      <c r="Y58" s="69"/>
      <c r="Z58" s="69"/>
      <c r="AA58" s="69"/>
      <c r="AB58" s="69"/>
      <c r="AC58" s="69"/>
      <c r="AD58" s="69"/>
      <c r="AE58" s="69"/>
      <c r="AF58" s="69"/>
      <c r="AG58" s="69"/>
    </row>
    <row r="59" spans="1:33" s="70" customFormat="1" ht="12" customHeight="1" x14ac:dyDescent="0.2">
      <c r="A59" s="221">
        <v>42412</v>
      </c>
      <c r="B59" s="233" t="s">
        <v>232</v>
      </c>
      <c r="C59" s="234"/>
      <c r="D59" s="144"/>
      <c r="E59" s="144" t="s">
        <v>234</v>
      </c>
      <c r="F59" s="144"/>
      <c r="G59" s="150">
        <v>5.96</v>
      </c>
      <c r="H59" s="150"/>
      <c r="I59" s="150"/>
      <c r="J59" s="150"/>
      <c r="K59" s="150"/>
      <c r="L59" s="150"/>
      <c r="M59" s="89"/>
      <c r="N59" s="68"/>
      <c r="O59" s="144"/>
      <c r="P59" s="144"/>
      <c r="Q59" s="170"/>
      <c r="R59" s="201">
        <f>P59*Q59</f>
        <v>0</v>
      </c>
      <c r="S59" s="246">
        <f>SUM(G59:L60)+R59</f>
        <v>5.96</v>
      </c>
      <c r="T59" s="69"/>
      <c r="U59" s="69"/>
      <c r="V59" s="69"/>
      <c r="W59" s="69"/>
      <c r="X59" s="69"/>
      <c r="Y59" s="69"/>
      <c r="Z59" s="69"/>
      <c r="AA59" s="69"/>
      <c r="AB59" s="69"/>
      <c r="AC59" s="69"/>
      <c r="AD59" s="69"/>
      <c r="AE59" s="69"/>
      <c r="AF59" s="69"/>
      <c r="AG59" s="69"/>
    </row>
    <row r="60" spans="1:33" s="70" customFormat="1" ht="12" customHeight="1" x14ac:dyDescent="0.2">
      <c r="A60" s="222"/>
      <c r="B60" s="235"/>
      <c r="C60" s="236"/>
      <c r="D60" s="145"/>
      <c r="E60" s="145"/>
      <c r="F60" s="145"/>
      <c r="G60" s="151"/>
      <c r="H60" s="151"/>
      <c r="I60" s="151"/>
      <c r="J60" s="151"/>
      <c r="K60" s="151"/>
      <c r="L60" s="151"/>
      <c r="M60" s="90"/>
      <c r="N60" s="71"/>
      <c r="O60" s="145"/>
      <c r="P60" s="145"/>
      <c r="Q60" s="171"/>
      <c r="R60" s="202"/>
      <c r="S60" s="247"/>
      <c r="T60" s="69"/>
      <c r="U60" s="69"/>
      <c r="V60" s="69"/>
      <c r="W60" s="69"/>
      <c r="X60" s="69"/>
      <c r="Y60" s="69"/>
      <c r="Z60" s="69"/>
      <c r="AA60" s="69"/>
      <c r="AB60" s="69"/>
      <c r="AC60" s="69"/>
      <c r="AD60" s="69"/>
      <c r="AE60" s="69"/>
      <c r="AF60" s="69"/>
      <c r="AG60" s="69"/>
    </row>
    <row r="61" spans="1:33" s="70" customFormat="1" ht="12" customHeight="1" x14ac:dyDescent="0.2">
      <c r="A61" s="221"/>
      <c r="B61" s="245"/>
      <c r="C61" s="234"/>
      <c r="D61" s="144"/>
      <c r="E61" s="144"/>
      <c r="F61" s="144"/>
      <c r="G61" s="150"/>
      <c r="H61" s="150"/>
      <c r="I61" s="150"/>
      <c r="J61" s="150"/>
      <c r="K61" s="150"/>
      <c r="L61" s="150"/>
      <c r="M61" s="90"/>
      <c r="N61" s="68"/>
      <c r="O61" s="144"/>
      <c r="P61" s="144"/>
      <c r="Q61" s="170"/>
      <c r="R61" s="201">
        <f>P61*Q61</f>
        <v>0</v>
      </c>
      <c r="S61" s="246">
        <f>SUM(G61:L62)+R61</f>
        <v>0</v>
      </c>
      <c r="T61" s="69"/>
      <c r="U61" s="69"/>
      <c r="V61" s="69"/>
      <c r="W61" s="69"/>
      <c r="X61" s="69"/>
      <c r="Y61" s="69"/>
      <c r="Z61" s="69"/>
      <c r="AA61" s="69"/>
      <c r="AB61" s="69"/>
      <c r="AC61" s="69"/>
      <c r="AD61" s="69"/>
      <c r="AE61" s="69"/>
      <c r="AF61" s="69"/>
      <c r="AG61" s="69"/>
    </row>
    <row r="62" spans="1:33" s="70" customFormat="1" ht="12" customHeight="1" x14ac:dyDescent="0.2">
      <c r="A62" s="222"/>
      <c r="B62" s="235"/>
      <c r="C62" s="236"/>
      <c r="D62" s="145"/>
      <c r="E62" s="145"/>
      <c r="F62" s="145"/>
      <c r="G62" s="151"/>
      <c r="H62" s="151"/>
      <c r="I62" s="151"/>
      <c r="J62" s="151"/>
      <c r="K62" s="151"/>
      <c r="L62" s="151"/>
      <c r="M62" s="91"/>
      <c r="N62" s="71"/>
      <c r="O62" s="145"/>
      <c r="P62" s="145"/>
      <c r="Q62" s="171"/>
      <c r="R62" s="202"/>
      <c r="S62" s="247"/>
      <c r="T62" s="69"/>
      <c r="U62" s="69"/>
      <c r="V62" s="69"/>
      <c r="W62" s="69"/>
      <c r="X62" s="69"/>
      <c r="Y62" s="69"/>
      <c r="Z62" s="69"/>
      <c r="AA62" s="69"/>
      <c r="AB62" s="69"/>
      <c r="AC62" s="69"/>
      <c r="AD62" s="69"/>
      <c r="AE62" s="69"/>
      <c r="AF62" s="69"/>
      <c r="AG62" s="69"/>
    </row>
    <row r="63" spans="1:33" s="70" customFormat="1" ht="12" customHeight="1" x14ac:dyDescent="0.2">
      <c r="A63" s="221"/>
      <c r="B63" s="245"/>
      <c r="C63" s="234"/>
      <c r="D63" s="144"/>
      <c r="E63" s="144"/>
      <c r="F63" s="144"/>
      <c r="G63" s="150"/>
      <c r="H63" s="150"/>
      <c r="I63" s="150"/>
      <c r="J63" s="150"/>
      <c r="K63" s="150"/>
      <c r="L63" s="150"/>
      <c r="M63" s="90"/>
      <c r="N63" s="68"/>
      <c r="O63" s="144"/>
      <c r="P63" s="144"/>
      <c r="Q63" s="170"/>
      <c r="R63" s="201">
        <f>P63*Q63</f>
        <v>0</v>
      </c>
      <c r="S63" s="246">
        <f>SUM(G63:L64)+R63</f>
        <v>0</v>
      </c>
      <c r="T63" s="69"/>
      <c r="U63" s="69"/>
      <c r="V63" s="69"/>
      <c r="W63" s="69"/>
      <c r="X63" s="69"/>
      <c r="Y63" s="69"/>
      <c r="Z63" s="69"/>
      <c r="AA63" s="69"/>
      <c r="AB63" s="69"/>
      <c r="AC63" s="69"/>
      <c r="AD63" s="69"/>
      <c r="AE63" s="69"/>
      <c r="AF63" s="69"/>
      <c r="AG63" s="69"/>
    </row>
    <row r="64" spans="1:33" s="70" customFormat="1" ht="12" customHeight="1" x14ac:dyDescent="0.2">
      <c r="A64" s="222"/>
      <c r="B64" s="235"/>
      <c r="C64" s="236"/>
      <c r="D64" s="145"/>
      <c r="E64" s="145"/>
      <c r="F64" s="145"/>
      <c r="G64" s="151"/>
      <c r="H64" s="151"/>
      <c r="I64" s="151"/>
      <c r="J64" s="151"/>
      <c r="K64" s="151"/>
      <c r="L64" s="151"/>
      <c r="M64" s="91"/>
      <c r="N64" s="71"/>
      <c r="O64" s="145"/>
      <c r="P64" s="145"/>
      <c r="Q64" s="171"/>
      <c r="R64" s="202"/>
      <c r="S64" s="247"/>
      <c r="T64" s="69"/>
      <c r="U64" s="69"/>
      <c r="V64" s="69"/>
      <c r="W64" s="69"/>
      <c r="X64" s="69"/>
      <c r="Y64" s="69"/>
      <c r="Z64" s="69"/>
      <c r="AA64" s="69"/>
      <c r="AB64" s="69"/>
      <c r="AC64" s="69"/>
      <c r="AD64" s="69"/>
      <c r="AE64" s="69"/>
      <c r="AF64" s="69"/>
      <c r="AG64" s="69"/>
    </row>
    <row r="65" spans="1:75" s="70" customFormat="1" ht="12" customHeight="1" x14ac:dyDescent="0.2">
      <c r="A65" s="221"/>
      <c r="B65" s="245"/>
      <c r="C65" s="234"/>
      <c r="D65" s="144"/>
      <c r="E65" s="144"/>
      <c r="F65" s="144"/>
      <c r="G65" s="150"/>
      <c r="H65" s="150"/>
      <c r="I65" s="150"/>
      <c r="J65" s="150"/>
      <c r="K65" s="150"/>
      <c r="L65" s="150"/>
      <c r="M65" s="90"/>
      <c r="N65" s="68"/>
      <c r="O65" s="144"/>
      <c r="P65" s="144"/>
      <c r="Q65" s="170"/>
      <c r="R65" s="201">
        <f>P65*Q65</f>
        <v>0</v>
      </c>
      <c r="S65" s="246">
        <f>SUM(G65:L66)+R65</f>
        <v>0</v>
      </c>
      <c r="T65" s="72"/>
      <c r="U65" s="72"/>
      <c r="V65" s="72"/>
      <c r="W65" s="72"/>
      <c r="X65" s="72"/>
      <c r="Y65" s="72"/>
      <c r="Z65" s="72"/>
      <c r="AA65" s="69"/>
      <c r="AB65" s="69"/>
      <c r="AC65" s="69"/>
      <c r="AD65" s="69"/>
      <c r="AE65" s="69"/>
      <c r="AF65" s="69"/>
      <c r="AG65" s="69"/>
    </row>
    <row r="66" spans="1:75" s="70" customFormat="1" ht="12" customHeight="1" x14ac:dyDescent="0.2">
      <c r="A66" s="222"/>
      <c r="B66" s="235"/>
      <c r="C66" s="236"/>
      <c r="D66" s="145"/>
      <c r="E66" s="145"/>
      <c r="F66" s="145"/>
      <c r="G66" s="151"/>
      <c r="H66" s="151"/>
      <c r="I66" s="151"/>
      <c r="J66" s="151"/>
      <c r="K66" s="151"/>
      <c r="L66" s="151"/>
      <c r="M66" s="91"/>
      <c r="N66" s="71"/>
      <c r="O66" s="145"/>
      <c r="P66" s="145"/>
      <c r="Q66" s="171"/>
      <c r="R66" s="202"/>
      <c r="S66" s="247"/>
      <c r="T66" s="72"/>
      <c r="U66" s="72"/>
      <c r="V66" s="72"/>
      <c r="W66" s="72"/>
      <c r="X66" s="72"/>
      <c r="Y66" s="72"/>
      <c r="Z66" s="72"/>
      <c r="AA66" s="69"/>
      <c r="AB66" s="69"/>
      <c r="AC66" s="69"/>
      <c r="AD66" s="69"/>
      <c r="AE66" s="69"/>
      <c r="AF66" s="69"/>
      <c r="AG66" s="69"/>
    </row>
    <row r="67" spans="1:75" s="70" customFormat="1" ht="12" customHeight="1" x14ac:dyDescent="0.2">
      <c r="A67" s="221"/>
      <c r="B67" s="245"/>
      <c r="C67" s="234"/>
      <c r="D67" s="144"/>
      <c r="E67" s="144"/>
      <c r="F67" s="144"/>
      <c r="G67" s="150"/>
      <c r="H67" s="150"/>
      <c r="I67" s="150"/>
      <c r="J67" s="150"/>
      <c r="K67" s="150"/>
      <c r="L67" s="150"/>
      <c r="M67" s="90"/>
      <c r="N67" s="68"/>
      <c r="O67" s="144"/>
      <c r="P67" s="144"/>
      <c r="Q67" s="170"/>
      <c r="R67" s="201">
        <f>P67*Q67</f>
        <v>0</v>
      </c>
      <c r="S67" s="246">
        <f>SUM(G67:L68)+R67</f>
        <v>0</v>
      </c>
      <c r="T67" s="69"/>
      <c r="U67" s="69"/>
      <c r="V67" s="69"/>
      <c r="W67" s="69"/>
      <c r="X67" s="69"/>
      <c r="Y67" s="69"/>
      <c r="Z67" s="69"/>
      <c r="AA67" s="69"/>
      <c r="AB67" s="69"/>
      <c r="AC67" s="69"/>
      <c r="AD67" s="69"/>
      <c r="AE67" s="69"/>
      <c r="AF67" s="69"/>
      <c r="AG67" s="69"/>
    </row>
    <row r="68" spans="1:75" s="70" customFormat="1" ht="12" customHeight="1" x14ac:dyDescent="0.2">
      <c r="A68" s="222"/>
      <c r="B68" s="235"/>
      <c r="C68" s="236"/>
      <c r="D68" s="145"/>
      <c r="E68" s="145"/>
      <c r="F68" s="145"/>
      <c r="G68" s="151"/>
      <c r="H68" s="151"/>
      <c r="I68" s="151"/>
      <c r="J68" s="151"/>
      <c r="K68" s="151"/>
      <c r="L68" s="151"/>
      <c r="M68" s="92"/>
      <c r="N68" s="73"/>
      <c r="O68" s="145"/>
      <c r="P68" s="145"/>
      <c r="Q68" s="171"/>
      <c r="R68" s="202"/>
      <c r="S68" s="247"/>
      <c r="T68" s="69"/>
      <c r="U68" s="69"/>
      <c r="V68" s="69"/>
      <c r="W68" s="69"/>
      <c r="X68" s="69"/>
      <c r="Y68" s="69"/>
      <c r="Z68" s="69"/>
      <c r="AA68" s="69"/>
      <c r="AB68" s="69"/>
      <c r="AC68" s="69"/>
      <c r="AD68" s="69"/>
      <c r="AE68" s="69"/>
      <c r="AF68" s="69"/>
      <c r="AG68" s="69"/>
    </row>
    <row r="69" spans="1:75" s="70" customFormat="1" ht="12" customHeight="1" x14ac:dyDescent="0.2">
      <c r="A69" s="221"/>
      <c r="B69" s="245"/>
      <c r="C69" s="234"/>
      <c r="D69" s="144"/>
      <c r="E69" s="144"/>
      <c r="F69" s="144"/>
      <c r="G69" s="150"/>
      <c r="H69" s="150"/>
      <c r="I69" s="150"/>
      <c r="J69" s="150"/>
      <c r="K69" s="150"/>
      <c r="L69" s="150"/>
      <c r="M69" s="90"/>
      <c r="N69" s="68"/>
      <c r="O69" s="144"/>
      <c r="P69" s="144"/>
      <c r="Q69" s="170"/>
      <c r="R69" s="201">
        <f>P69*Q69</f>
        <v>0</v>
      </c>
      <c r="S69" s="246">
        <f>SUM(G69:L70)+R69</f>
        <v>0</v>
      </c>
      <c r="T69" s="69"/>
      <c r="U69" s="69"/>
      <c r="V69" s="69"/>
      <c r="W69" s="69"/>
      <c r="X69" s="69"/>
      <c r="Y69" s="69"/>
      <c r="Z69" s="69"/>
      <c r="AA69" s="69"/>
      <c r="AB69" s="69"/>
      <c r="AC69" s="69"/>
      <c r="AD69" s="69"/>
      <c r="AE69" s="69"/>
      <c r="AF69" s="69"/>
      <c r="AG69" s="69"/>
    </row>
    <row r="70" spans="1:75" s="70" customFormat="1" ht="12" customHeight="1" x14ac:dyDescent="0.2">
      <c r="A70" s="222"/>
      <c r="B70" s="235"/>
      <c r="C70" s="236"/>
      <c r="D70" s="145"/>
      <c r="E70" s="145"/>
      <c r="F70" s="145"/>
      <c r="G70" s="151"/>
      <c r="H70" s="151"/>
      <c r="I70" s="151"/>
      <c r="J70" s="151"/>
      <c r="K70" s="151"/>
      <c r="L70" s="151"/>
      <c r="M70" s="91"/>
      <c r="N70" s="71"/>
      <c r="O70" s="145"/>
      <c r="P70" s="145"/>
      <c r="Q70" s="171"/>
      <c r="R70" s="202"/>
      <c r="S70" s="247"/>
      <c r="T70" s="69"/>
      <c r="U70" s="69"/>
      <c r="V70" s="69"/>
      <c r="W70" s="69"/>
      <c r="X70" s="69"/>
      <c r="Y70" s="69"/>
      <c r="Z70" s="69"/>
      <c r="AA70" s="69"/>
      <c r="AB70" s="69"/>
      <c r="AC70" s="69"/>
      <c r="AD70" s="69"/>
      <c r="AE70" s="69"/>
      <c r="AF70" s="69"/>
      <c r="AG70" s="69"/>
    </row>
    <row r="71" spans="1:75" s="70" customFormat="1" ht="12" customHeight="1" x14ac:dyDescent="0.2">
      <c r="A71" s="221"/>
      <c r="B71" s="245"/>
      <c r="C71" s="234"/>
      <c r="D71" s="144"/>
      <c r="E71" s="144"/>
      <c r="F71" s="144"/>
      <c r="G71" s="150"/>
      <c r="H71" s="150"/>
      <c r="I71" s="150"/>
      <c r="J71" s="150"/>
      <c r="K71" s="150"/>
      <c r="L71" s="150"/>
      <c r="M71" s="90"/>
      <c r="N71" s="68"/>
      <c r="O71" s="144"/>
      <c r="P71" s="144"/>
      <c r="Q71" s="170"/>
      <c r="R71" s="201">
        <f>P71*Q71</f>
        <v>0</v>
      </c>
      <c r="S71" s="246">
        <f>SUM(G71:L72)+R71</f>
        <v>0</v>
      </c>
      <c r="T71" s="69"/>
      <c r="U71" s="69"/>
      <c r="V71" s="69"/>
      <c r="W71" s="69"/>
      <c r="X71" s="69"/>
      <c r="Y71" s="69"/>
      <c r="Z71" s="69"/>
      <c r="AA71" s="69"/>
      <c r="AB71" s="69"/>
      <c r="AC71" s="69"/>
      <c r="AD71" s="69"/>
      <c r="AE71" s="69"/>
      <c r="AF71" s="69"/>
      <c r="AG71" s="69"/>
    </row>
    <row r="72" spans="1:75" s="70" customFormat="1" ht="12" customHeight="1" x14ac:dyDescent="0.2">
      <c r="A72" s="222"/>
      <c r="B72" s="235"/>
      <c r="C72" s="236"/>
      <c r="D72" s="145"/>
      <c r="E72" s="145"/>
      <c r="F72" s="145"/>
      <c r="G72" s="151"/>
      <c r="H72" s="151"/>
      <c r="I72" s="151"/>
      <c r="J72" s="151"/>
      <c r="K72" s="151"/>
      <c r="L72" s="151"/>
      <c r="M72" s="91"/>
      <c r="N72" s="71"/>
      <c r="O72" s="145"/>
      <c r="P72" s="145"/>
      <c r="Q72" s="171"/>
      <c r="R72" s="202"/>
      <c r="S72" s="247"/>
      <c r="T72" s="69"/>
      <c r="U72" s="69"/>
      <c r="V72" s="69"/>
      <c r="W72" s="69"/>
      <c r="X72" s="69"/>
      <c r="Y72" s="69"/>
      <c r="Z72" s="69"/>
      <c r="AA72" s="69"/>
      <c r="AB72" s="69"/>
      <c r="AC72" s="69"/>
      <c r="AD72" s="69"/>
      <c r="AE72" s="69"/>
      <c r="AF72" s="69"/>
      <c r="AG72" s="69"/>
    </row>
    <row r="73" spans="1:75" s="70" customFormat="1" ht="12" customHeight="1" x14ac:dyDescent="0.2">
      <c r="A73" s="221"/>
      <c r="B73" s="245"/>
      <c r="C73" s="234"/>
      <c r="D73" s="144"/>
      <c r="E73" s="144"/>
      <c r="F73" s="144"/>
      <c r="G73" s="150"/>
      <c r="H73" s="150"/>
      <c r="I73" s="150"/>
      <c r="J73" s="150"/>
      <c r="K73" s="150"/>
      <c r="L73" s="150"/>
      <c r="M73" s="90"/>
      <c r="N73" s="68"/>
      <c r="O73" s="144"/>
      <c r="P73" s="144"/>
      <c r="Q73" s="170"/>
      <c r="R73" s="201">
        <f>P73*Q73</f>
        <v>0</v>
      </c>
      <c r="S73" s="246">
        <f>SUM(G73:L74)+R73</f>
        <v>0</v>
      </c>
      <c r="T73" s="69"/>
      <c r="U73" s="69"/>
      <c r="V73" s="69"/>
      <c r="W73" s="69"/>
      <c r="X73" s="69"/>
      <c r="Y73" s="69"/>
      <c r="Z73" s="69"/>
      <c r="AA73" s="69"/>
      <c r="AB73" s="69"/>
      <c r="AC73" s="69"/>
      <c r="AD73" s="69"/>
      <c r="AE73" s="69"/>
      <c r="AF73" s="69"/>
      <c r="AG73" s="69"/>
    </row>
    <row r="74" spans="1:75" s="70" customFormat="1" ht="12" customHeight="1" x14ac:dyDescent="0.2">
      <c r="A74" s="222"/>
      <c r="B74" s="235"/>
      <c r="C74" s="236"/>
      <c r="D74" s="145"/>
      <c r="E74" s="145"/>
      <c r="F74" s="145"/>
      <c r="G74" s="151"/>
      <c r="H74" s="151"/>
      <c r="I74" s="151"/>
      <c r="J74" s="151"/>
      <c r="K74" s="151"/>
      <c r="L74" s="151"/>
      <c r="M74" s="91"/>
      <c r="N74" s="71"/>
      <c r="O74" s="145"/>
      <c r="P74" s="145"/>
      <c r="Q74" s="171"/>
      <c r="R74" s="202"/>
      <c r="S74" s="247"/>
      <c r="T74" s="69"/>
      <c r="U74" s="69"/>
      <c r="V74" s="69"/>
      <c r="W74" s="69"/>
      <c r="X74" s="69"/>
      <c r="Y74" s="69"/>
      <c r="Z74" s="69"/>
      <c r="AA74" s="69"/>
      <c r="AB74" s="69"/>
      <c r="AC74" s="69"/>
      <c r="AD74" s="69"/>
      <c r="AE74" s="69"/>
      <c r="AF74" s="69"/>
      <c r="AG74" s="69"/>
    </row>
    <row r="75" spans="1:75" s="70" customFormat="1" ht="12" customHeight="1" x14ac:dyDescent="0.2">
      <c r="A75" s="221"/>
      <c r="B75" s="245"/>
      <c r="C75" s="234"/>
      <c r="D75" s="144"/>
      <c r="E75" s="144"/>
      <c r="F75" s="144"/>
      <c r="G75" s="150"/>
      <c r="H75" s="150"/>
      <c r="I75" s="150"/>
      <c r="J75" s="150"/>
      <c r="K75" s="150"/>
      <c r="L75" s="150"/>
      <c r="M75" s="90"/>
      <c r="N75" s="68"/>
      <c r="O75" s="144"/>
      <c r="P75" s="144"/>
      <c r="Q75" s="170"/>
      <c r="R75" s="201">
        <f>P75*Q75</f>
        <v>0</v>
      </c>
      <c r="S75" s="246">
        <f>SUM(G75:L76)+R75</f>
        <v>0</v>
      </c>
      <c r="T75" s="69"/>
      <c r="U75" s="69"/>
      <c r="V75" s="69"/>
      <c r="W75" s="69"/>
      <c r="X75" s="69"/>
      <c r="Y75" s="69"/>
      <c r="Z75" s="69"/>
      <c r="AA75" s="69"/>
      <c r="AB75" s="69"/>
      <c r="AC75" s="69"/>
      <c r="AD75" s="69"/>
      <c r="AE75" s="69"/>
      <c r="AF75" s="69"/>
      <c r="AG75" s="69"/>
    </row>
    <row r="76" spans="1:75" s="70" customFormat="1" ht="12" customHeight="1" x14ac:dyDescent="0.2">
      <c r="A76" s="222"/>
      <c r="B76" s="235"/>
      <c r="C76" s="236"/>
      <c r="D76" s="145"/>
      <c r="E76" s="145"/>
      <c r="F76" s="145"/>
      <c r="G76" s="151"/>
      <c r="H76" s="151"/>
      <c r="I76" s="151"/>
      <c r="J76" s="151"/>
      <c r="K76" s="151"/>
      <c r="L76" s="151"/>
      <c r="M76" s="91"/>
      <c r="N76" s="71"/>
      <c r="O76" s="145"/>
      <c r="P76" s="145"/>
      <c r="Q76" s="171"/>
      <c r="R76" s="202"/>
      <c r="S76" s="247"/>
      <c r="T76" s="69"/>
      <c r="U76" s="69"/>
      <c r="V76" s="69"/>
      <c r="W76" s="69"/>
      <c r="X76" s="69"/>
      <c r="Y76" s="69"/>
      <c r="Z76" s="69"/>
      <c r="AA76" s="69"/>
      <c r="AB76" s="69"/>
      <c r="AC76" s="69"/>
      <c r="AD76" s="69"/>
      <c r="AE76" s="69"/>
      <c r="AF76" s="69"/>
      <c r="AG76" s="69"/>
    </row>
    <row r="77" spans="1:75" ht="12" customHeight="1" x14ac:dyDescent="0.2">
      <c r="A77" s="53"/>
      <c r="B77" s="54"/>
      <c r="C77" s="55"/>
      <c r="D77" s="54"/>
      <c r="E77" s="54"/>
      <c r="F77" s="56"/>
      <c r="G77" s="60" t="s">
        <v>61</v>
      </c>
      <c r="H77" s="61" t="s">
        <v>62</v>
      </c>
      <c r="I77" s="61" t="s">
        <v>63</v>
      </c>
      <c r="J77" s="61" t="s">
        <v>64</v>
      </c>
      <c r="K77" s="61" t="s">
        <v>65</v>
      </c>
      <c r="L77" s="61" t="s">
        <v>66</v>
      </c>
      <c r="M77" s="61"/>
      <c r="N77" s="61" t="s">
        <v>21</v>
      </c>
      <c r="O77" s="61"/>
      <c r="P77" s="61" t="s">
        <v>22</v>
      </c>
      <c r="Q77" s="61" t="s">
        <v>18</v>
      </c>
      <c r="R77" s="61" t="s">
        <v>67</v>
      </c>
      <c r="S77" s="61" t="s">
        <v>23</v>
      </c>
    </row>
    <row r="78" spans="1:75" ht="12" customHeight="1" x14ac:dyDescent="0.25">
      <c r="A78" s="57" t="s">
        <v>42</v>
      </c>
      <c r="B78" s="58"/>
      <c r="C78" s="58"/>
      <c r="D78" s="58"/>
      <c r="E78" s="58"/>
      <c r="F78" s="59"/>
      <c r="G78" s="74">
        <f t="shared" ref="G78:L78" si="0">SUM(G57:G76)</f>
        <v>26.380000000000003</v>
      </c>
      <c r="H78" s="74">
        <f t="shared" si="0"/>
        <v>0</v>
      </c>
      <c r="I78" s="74">
        <f t="shared" si="0"/>
        <v>0</v>
      </c>
      <c r="J78" s="74">
        <f t="shared" si="0"/>
        <v>0</v>
      </c>
      <c r="K78" s="74">
        <f t="shared" si="0"/>
        <v>0</v>
      </c>
      <c r="L78" s="74">
        <f t="shared" si="0"/>
        <v>0</v>
      </c>
      <c r="M78" s="62"/>
      <c r="N78" s="19"/>
      <c r="O78" s="62"/>
      <c r="P78" s="75">
        <f>SUM(P57:P76)</f>
        <v>0</v>
      </c>
      <c r="Q78" s="76"/>
      <c r="R78" s="77">
        <f>SUM(R57:R76)</f>
        <v>0</v>
      </c>
      <c r="S78" s="77">
        <f>SUM(S57:S76)</f>
        <v>26.380000000000003</v>
      </c>
    </row>
    <row r="79" spans="1:75" ht="10.5" customHeight="1" x14ac:dyDescent="0.2">
      <c r="A79" s="15" t="s">
        <v>2</v>
      </c>
      <c r="B79" s="1"/>
      <c r="C79" s="1"/>
      <c r="D79" s="1"/>
      <c r="E79" s="1"/>
      <c r="F79" s="1"/>
      <c r="G79" s="1"/>
      <c r="H79" s="1"/>
      <c r="I79" s="1"/>
      <c r="J79" s="1"/>
      <c r="K79" s="1"/>
      <c r="L79" s="12"/>
      <c r="M79" s="227" t="s">
        <v>204</v>
      </c>
      <c r="N79" s="228"/>
      <c r="O79" s="228"/>
      <c r="P79" s="228"/>
      <c r="Q79" s="228"/>
      <c r="R79" s="228"/>
      <c r="S79" s="229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  <c r="AI79" s="2"/>
      <c r="AJ79" s="2"/>
      <c r="AK79" s="2"/>
      <c r="AL79" s="2"/>
      <c r="AM79" s="2"/>
      <c r="AN79" s="2"/>
      <c r="AO79" s="2"/>
      <c r="AP79" s="2"/>
      <c r="AQ79" s="2"/>
      <c r="AR79" s="2"/>
      <c r="AS79" s="2"/>
      <c r="AT79" s="2"/>
      <c r="AU79" s="2"/>
      <c r="AV79" s="2"/>
      <c r="AW79" s="2"/>
      <c r="AX79" s="2"/>
      <c r="AY79" s="2"/>
      <c r="AZ79" s="2"/>
      <c r="BA79" s="2"/>
      <c r="BB79" s="2"/>
      <c r="BC79" s="2"/>
      <c r="BD79" s="2"/>
      <c r="BE79" s="2"/>
      <c r="BF79" s="2"/>
      <c r="BG79" s="2"/>
      <c r="BH79" s="2"/>
      <c r="BI79" s="2"/>
      <c r="BJ79" s="2"/>
      <c r="BK79" s="2"/>
      <c r="BL79" s="2"/>
      <c r="BM79" s="2"/>
      <c r="BN79" s="2"/>
      <c r="BO79" s="2"/>
      <c r="BP79" s="2"/>
      <c r="BQ79" s="2"/>
      <c r="BR79" s="2"/>
      <c r="BS79" s="2"/>
      <c r="BT79" s="2"/>
      <c r="BU79" s="2"/>
      <c r="BV79" s="2"/>
      <c r="BW79" s="2"/>
    </row>
    <row r="80" spans="1:75" ht="10.5" customHeight="1" x14ac:dyDescent="0.2">
      <c r="A80" s="15" t="s">
        <v>24</v>
      </c>
      <c r="B80" s="10"/>
      <c r="C80" s="10"/>
      <c r="D80" s="10"/>
      <c r="E80" s="10"/>
      <c r="F80" s="10"/>
      <c r="G80" s="10"/>
      <c r="H80" s="10"/>
      <c r="I80" s="100" t="s">
        <v>25</v>
      </c>
      <c r="J80" s="4"/>
      <c r="K80" s="4"/>
      <c r="L80" s="1"/>
      <c r="M80" s="182" t="s">
        <v>45</v>
      </c>
      <c r="N80" s="182" t="s">
        <v>44</v>
      </c>
      <c r="O80" s="184" t="s">
        <v>192</v>
      </c>
      <c r="P80" s="185"/>
      <c r="Q80" s="185"/>
      <c r="R80" s="186"/>
      <c r="S80" s="182" t="s">
        <v>201</v>
      </c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  <c r="AH80" s="2"/>
      <c r="AI80" s="2"/>
      <c r="AJ80" s="2"/>
      <c r="AK80" s="2"/>
      <c r="AL80" s="2"/>
      <c r="AM80" s="2"/>
      <c r="AN80" s="2"/>
      <c r="AO80" s="2"/>
      <c r="AP80" s="2"/>
      <c r="AQ80" s="2"/>
      <c r="AR80" s="2"/>
      <c r="AS80" s="2"/>
      <c r="AT80" s="2"/>
      <c r="AU80" s="2"/>
      <c r="AV80" s="2"/>
      <c r="AW80" s="2"/>
      <c r="AX80" s="2"/>
      <c r="AY80" s="2"/>
      <c r="AZ80" s="2"/>
      <c r="BA80" s="2"/>
      <c r="BB80" s="2"/>
      <c r="BC80" s="2"/>
      <c r="BD80" s="2"/>
      <c r="BE80" s="2"/>
      <c r="BF80" s="2"/>
      <c r="BG80" s="2"/>
      <c r="BH80" s="2"/>
      <c r="BI80" s="2"/>
      <c r="BJ80" s="2"/>
      <c r="BK80" s="2"/>
      <c r="BL80" s="2"/>
      <c r="BM80" s="2"/>
      <c r="BN80" s="2"/>
      <c r="BO80" s="2"/>
      <c r="BP80" s="2"/>
      <c r="BQ80" s="2"/>
      <c r="BR80" s="2"/>
      <c r="BS80" s="2"/>
      <c r="BT80" s="2"/>
      <c r="BU80" s="2"/>
      <c r="BV80" s="2"/>
      <c r="BW80" s="2"/>
    </row>
    <row r="81" spans="1:75" ht="9.75" customHeight="1" x14ac:dyDescent="0.2">
      <c r="A81" s="16"/>
      <c r="B81" s="9"/>
      <c r="C81" s="9"/>
      <c r="D81" s="9"/>
      <c r="E81" s="9"/>
      <c r="F81" s="9"/>
      <c r="G81" s="9"/>
      <c r="H81" s="9"/>
      <c r="I81" s="2" t="s">
        <v>26</v>
      </c>
      <c r="J81" s="9"/>
      <c r="K81" s="9"/>
      <c r="L81" s="2"/>
      <c r="M81" s="183"/>
      <c r="N81" s="183"/>
      <c r="O81" s="187"/>
      <c r="P81" s="188"/>
      <c r="Q81" s="188"/>
      <c r="R81" s="189"/>
      <c r="S81" s="183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2"/>
      <c r="AI81" s="2"/>
      <c r="AJ81" s="2"/>
      <c r="AK81" s="2"/>
      <c r="AL81" s="2"/>
      <c r="AM81" s="2"/>
      <c r="AN81" s="2"/>
      <c r="AO81" s="2"/>
      <c r="AP81" s="2"/>
      <c r="AQ81" s="2"/>
      <c r="AR81" s="2"/>
      <c r="AS81" s="2"/>
      <c r="AT81" s="2"/>
      <c r="AU81" s="2"/>
      <c r="AV81" s="2"/>
      <c r="AW81" s="2"/>
      <c r="AX81" s="2"/>
      <c r="AY81" s="2"/>
      <c r="AZ81" s="2"/>
      <c r="BA81" s="2"/>
      <c r="BB81" s="2"/>
      <c r="BC81" s="2"/>
      <c r="BD81" s="2"/>
      <c r="BE81" s="2"/>
      <c r="BF81" s="2"/>
      <c r="BG81" s="2"/>
      <c r="BH81" s="2"/>
      <c r="BI81" s="2"/>
      <c r="BJ81" s="2"/>
      <c r="BK81" s="2"/>
      <c r="BL81" s="2"/>
      <c r="BM81" s="2"/>
      <c r="BN81" s="2"/>
      <c r="BO81" s="2"/>
      <c r="BP81" s="2"/>
      <c r="BQ81" s="2"/>
      <c r="BR81" s="2"/>
      <c r="BS81" s="2"/>
      <c r="BT81" s="2"/>
      <c r="BU81" s="2"/>
      <c r="BV81" s="2"/>
      <c r="BW81" s="2"/>
    </row>
    <row r="82" spans="1:75" ht="10.5" customHeight="1" x14ac:dyDescent="0.25">
      <c r="A82" s="16" t="s">
        <v>27</v>
      </c>
      <c r="B82" s="9"/>
      <c r="C82" s="9"/>
      <c r="D82" s="9"/>
      <c r="E82" s="9"/>
      <c r="F82" s="9"/>
      <c r="G82" s="9"/>
      <c r="H82" s="9"/>
      <c r="I82" s="9"/>
      <c r="J82" s="9"/>
      <c r="K82" s="9"/>
      <c r="L82" s="2"/>
      <c r="M82" s="78"/>
      <c r="N82" s="79"/>
      <c r="O82" s="203"/>
      <c r="P82" s="204"/>
      <c r="Q82" s="204"/>
      <c r="R82" s="205"/>
      <c r="S82" s="80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  <c r="AL82" s="2"/>
      <c r="AM82" s="2"/>
      <c r="AN82" s="2"/>
      <c r="AO82" s="2"/>
      <c r="AP82" s="2"/>
      <c r="AQ82" s="2"/>
      <c r="AR82" s="2"/>
      <c r="AS82" s="2"/>
      <c r="AT82" s="2"/>
      <c r="AU82" s="2"/>
      <c r="AV82" s="2"/>
      <c r="AW82" s="2"/>
      <c r="AX82" s="2"/>
      <c r="AY82" s="2"/>
      <c r="AZ82" s="2"/>
      <c r="BA82" s="2"/>
      <c r="BB82" s="2"/>
      <c r="BC82" s="2"/>
      <c r="BD82" s="2"/>
      <c r="BE82" s="2"/>
      <c r="BF82" s="2"/>
      <c r="BG82" s="2"/>
      <c r="BH82" s="2"/>
      <c r="BI82" s="2"/>
      <c r="BJ82" s="2"/>
      <c r="BK82" s="2"/>
      <c r="BL82" s="2"/>
      <c r="BM82" s="2"/>
      <c r="BN82" s="2"/>
      <c r="BO82" s="2"/>
      <c r="BP82" s="2"/>
      <c r="BQ82" s="2"/>
      <c r="BR82" s="2"/>
      <c r="BS82" s="2"/>
      <c r="BT82" s="2"/>
      <c r="BU82" s="2"/>
      <c r="BV82" s="2"/>
      <c r="BW82" s="2"/>
    </row>
    <row r="83" spans="1:75" ht="13.5" x14ac:dyDescent="0.25">
      <c r="A83" s="16" t="s">
        <v>28</v>
      </c>
      <c r="B83" s="9"/>
      <c r="C83" s="9"/>
      <c r="D83" s="9"/>
      <c r="E83" s="9"/>
      <c r="F83" s="9"/>
      <c r="G83" s="9"/>
      <c r="H83" s="9"/>
      <c r="I83" s="9"/>
      <c r="J83" s="9"/>
      <c r="K83" s="9"/>
      <c r="L83" s="2"/>
      <c r="M83" s="81"/>
      <c r="N83" s="81" t="s">
        <v>49</v>
      </c>
      <c r="O83" s="203" t="s">
        <v>50</v>
      </c>
      <c r="P83" s="204"/>
      <c r="Q83" s="204"/>
      <c r="R83" s="205"/>
      <c r="S83" s="80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  <c r="AK83" s="2"/>
      <c r="AL83" s="2"/>
      <c r="AM83" s="2"/>
      <c r="AN83" s="2"/>
      <c r="AO83" s="2"/>
      <c r="AP83" s="2"/>
      <c r="AQ83" s="2"/>
      <c r="AR83" s="2"/>
      <c r="AS83" s="2"/>
      <c r="AT83" s="2"/>
      <c r="AU83" s="2"/>
      <c r="AV83" s="2"/>
      <c r="AW83" s="2"/>
      <c r="AX83" s="2"/>
      <c r="AY83" s="2"/>
      <c r="AZ83" s="2"/>
      <c r="BA83" s="2"/>
      <c r="BB83" s="2"/>
      <c r="BC83" s="2"/>
      <c r="BD83" s="2"/>
      <c r="BE83" s="2"/>
      <c r="BF83" s="2"/>
      <c r="BG83" s="2"/>
      <c r="BH83" s="2"/>
      <c r="BI83" s="2"/>
      <c r="BJ83" s="2"/>
      <c r="BK83" s="2"/>
      <c r="BL83" s="2"/>
      <c r="BM83" s="2"/>
      <c r="BN83" s="2"/>
      <c r="BO83" s="2"/>
      <c r="BP83" s="2"/>
      <c r="BQ83" s="2"/>
      <c r="BR83" s="2"/>
      <c r="BS83" s="2"/>
      <c r="BT83" s="2"/>
      <c r="BU83" s="2"/>
      <c r="BV83" s="2"/>
      <c r="BW83" s="2"/>
    </row>
    <row r="84" spans="1:75" ht="13.5" x14ac:dyDescent="0.25">
      <c r="A84" s="16"/>
      <c r="B84" s="9"/>
      <c r="C84" s="9"/>
      <c r="D84" s="9"/>
      <c r="E84" s="9"/>
      <c r="F84" s="9"/>
      <c r="G84" s="9"/>
      <c r="H84" s="9"/>
      <c r="I84" s="9"/>
      <c r="J84" s="9"/>
      <c r="K84" s="9"/>
      <c r="L84" s="2"/>
      <c r="M84" s="81"/>
      <c r="N84" s="82"/>
      <c r="O84" s="203" t="s">
        <v>47</v>
      </c>
      <c r="P84" s="204"/>
      <c r="Q84" s="204"/>
      <c r="R84" s="205"/>
      <c r="S84" s="80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  <c r="AK84" s="2"/>
      <c r="AL84" s="2"/>
      <c r="AM84" s="2"/>
      <c r="AN84" s="2"/>
      <c r="AO84" s="2"/>
      <c r="AP84" s="2"/>
      <c r="AQ84" s="2"/>
      <c r="AR84" s="2"/>
      <c r="AS84" s="2"/>
      <c r="AT84" s="2"/>
      <c r="AU84" s="2"/>
      <c r="AV84" s="2"/>
      <c r="AW84" s="2"/>
      <c r="AX84" s="2"/>
      <c r="AY84" s="2"/>
      <c r="AZ84" s="2"/>
      <c r="BA84" s="2"/>
      <c r="BB84" s="2"/>
      <c r="BC84" s="2"/>
      <c r="BD84" s="2"/>
      <c r="BE84" s="2"/>
      <c r="BF84" s="2"/>
      <c r="BG84" s="2"/>
      <c r="BH84" s="2"/>
      <c r="BI84" s="2"/>
      <c r="BJ84" s="2"/>
      <c r="BK84" s="2"/>
      <c r="BL84" s="2"/>
      <c r="BM84" s="2"/>
      <c r="BN84" s="2"/>
      <c r="BO84" s="2"/>
      <c r="BP84" s="2"/>
      <c r="BQ84" s="2"/>
      <c r="BR84" s="2"/>
      <c r="BS84" s="2"/>
      <c r="BT84" s="2"/>
      <c r="BU84" s="2"/>
      <c r="BV84" s="2"/>
      <c r="BW84" s="2"/>
    </row>
    <row r="85" spans="1:75" ht="13.5" x14ac:dyDescent="0.25">
      <c r="A85" s="16" t="s">
        <v>29</v>
      </c>
      <c r="B85" s="9"/>
      <c r="C85" s="9"/>
      <c r="D85" s="9"/>
      <c r="E85" s="9"/>
      <c r="F85" s="9"/>
      <c r="G85" s="9"/>
      <c r="H85" s="9"/>
      <c r="I85" s="9"/>
      <c r="J85" s="9"/>
      <c r="K85" s="9"/>
      <c r="L85" s="2"/>
      <c r="M85" s="81"/>
      <c r="N85" s="82"/>
      <c r="O85" s="203" t="s">
        <v>47</v>
      </c>
      <c r="P85" s="204"/>
      <c r="Q85" s="204"/>
      <c r="R85" s="205"/>
      <c r="S85" s="80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  <c r="AK85" s="2"/>
      <c r="AL85" s="2"/>
      <c r="AM85" s="2"/>
      <c r="AN85" s="2"/>
      <c r="AO85" s="2"/>
      <c r="AP85" s="2"/>
      <c r="AQ85" s="2"/>
      <c r="AR85" s="2"/>
      <c r="AS85" s="2"/>
      <c r="AT85" s="2"/>
      <c r="AU85" s="2"/>
      <c r="AV85" s="2"/>
      <c r="AW85" s="2"/>
      <c r="AX85" s="2"/>
      <c r="AY85" s="2"/>
      <c r="AZ85" s="2"/>
      <c r="BA85" s="2"/>
      <c r="BB85" s="2"/>
      <c r="BC85" s="2"/>
      <c r="BD85" s="2"/>
      <c r="BE85" s="2"/>
      <c r="BF85" s="2"/>
      <c r="BG85" s="2"/>
      <c r="BH85" s="2"/>
      <c r="BI85" s="2"/>
      <c r="BJ85" s="2"/>
      <c r="BK85" s="2"/>
      <c r="BL85" s="2"/>
      <c r="BM85" s="2"/>
      <c r="BN85" s="2"/>
      <c r="BO85" s="2"/>
      <c r="BP85" s="2"/>
      <c r="BQ85" s="2"/>
      <c r="BR85" s="2"/>
      <c r="BS85" s="2"/>
      <c r="BT85" s="2"/>
      <c r="BU85" s="2"/>
      <c r="BV85" s="2"/>
      <c r="BW85" s="2"/>
    </row>
    <row r="86" spans="1:75" ht="13.5" x14ac:dyDescent="0.25">
      <c r="A86" s="16" t="s">
        <v>30</v>
      </c>
      <c r="B86" s="9"/>
      <c r="C86" s="9"/>
      <c r="D86" s="9"/>
      <c r="E86" s="9"/>
      <c r="F86" s="9"/>
      <c r="G86" s="9"/>
      <c r="H86" s="9"/>
      <c r="I86" s="9"/>
      <c r="J86" s="9"/>
      <c r="K86" s="9"/>
      <c r="L86" s="2"/>
      <c r="M86" s="81"/>
      <c r="N86" s="82"/>
      <c r="O86" s="203" t="s">
        <v>47</v>
      </c>
      <c r="P86" s="204"/>
      <c r="Q86" s="204"/>
      <c r="R86" s="205"/>
      <c r="S86" s="80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  <c r="AL86" s="2"/>
      <c r="AM86" s="2"/>
      <c r="AN86" s="2"/>
      <c r="AO86" s="2"/>
      <c r="AP86" s="2"/>
      <c r="AQ86" s="2"/>
      <c r="AR86" s="2"/>
      <c r="AS86" s="2"/>
      <c r="AT86" s="2"/>
      <c r="AU86" s="2"/>
      <c r="AV86" s="2"/>
      <c r="AW86" s="2"/>
      <c r="AX86" s="2"/>
      <c r="AY86" s="2"/>
      <c r="AZ86" s="2"/>
      <c r="BA86" s="2"/>
      <c r="BB86" s="2"/>
      <c r="BC86" s="2"/>
      <c r="BD86" s="2"/>
      <c r="BE86" s="2"/>
      <c r="BF86" s="2"/>
      <c r="BG86" s="2"/>
      <c r="BH86" s="2"/>
      <c r="BI86" s="2"/>
      <c r="BJ86" s="2"/>
      <c r="BK86" s="2"/>
      <c r="BL86" s="2"/>
      <c r="BM86" s="2"/>
      <c r="BN86" s="2"/>
      <c r="BO86" s="2"/>
      <c r="BP86" s="2"/>
      <c r="BQ86" s="2"/>
      <c r="BR86" s="2"/>
      <c r="BS86" s="2"/>
      <c r="BT86" s="2"/>
      <c r="BU86" s="2"/>
      <c r="BV86" s="2"/>
      <c r="BW86" s="2"/>
    </row>
    <row r="87" spans="1:75" ht="13.5" x14ac:dyDescent="0.25">
      <c r="A87" s="16" t="s">
        <v>31</v>
      </c>
      <c r="B87" s="9"/>
      <c r="C87" s="9"/>
      <c r="D87" s="9"/>
      <c r="E87" s="9"/>
      <c r="F87" s="9"/>
      <c r="G87" s="9"/>
      <c r="H87" s="9"/>
      <c r="I87" s="9"/>
      <c r="J87" s="9"/>
      <c r="K87" s="9"/>
      <c r="L87" s="2"/>
      <c r="M87" s="81" t="s">
        <v>50</v>
      </c>
      <c r="N87" s="81"/>
      <c r="O87" s="203" t="s">
        <v>48</v>
      </c>
      <c r="P87" s="204"/>
      <c r="Q87" s="204"/>
      <c r="R87" s="205"/>
      <c r="S87" s="80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  <c r="AI87" s="2"/>
      <c r="AJ87" s="2"/>
      <c r="AK87" s="2"/>
      <c r="AL87" s="2"/>
      <c r="AM87" s="2"/>
      <c r="AN87" s="2"/>
      <c r="AO87" s="2"/>
      <c r="AP87" s="2"/>
      <c r="AQ87" s="2"/>
      <c r="AR87" s="2"/>
      <c r="AS87" s="2"/>
      <c r="AT87" s="2"/>
      <c r="AU87" s="2"/>
      <c r="AV87" s="2"/>
      <c r="AW87" s="2"/>
      <c r="AX87" s="2"/>
      <c r="AY87" s="2"/>
      <c r="AZ87" s="2"/>
      <c r="BA87" s="2"/>
      <c r="BB87" s="2"/>
      <c r="BC87" s="2"/>
      <c r="BD87" s="2"/>
      <c r="BE87" s="2"/>
      <c r="BF87" s="2"/>
      <c r="BG87" s="2"/>
      <c r="BH87" s="2"/>
      <c r="BI87" s="2"/>
      <c r="BJ87" s="2"/>
      <c r="BK87" s="2"/>
      <c r="BL87" s="2"/>
      <c r="BM87" s="2"/>
      <c r="BN87" s="2"/>
      <c r="BO87" s="2"/>
      <c r="BP87" s="2"/>
      <c r="BQ87" s="2"/>
      <c r="BR87" s="2"/>
      <c r="BS87" s="2"/>
      <c r="BT87" s="2"/>
      <c r="BU87" s="2"/>
      <c r="BV87" s="2"/>
      <c r="BW87" s="2"/>
    </row>
    <row r="88" spans="1:75" ht="13.5" x14ac:dyDescent="0.25">
      <c r="A88" s="17"/>
      <c r="B88" s="4"/>
      <c r="C88" s="4"/>
      <c r="D88" s="4"/>
      <c r="E88" s="4"/>
      <c r="F88" s="4"/>
      <c r="G88" s="110"/>
      <c r="H88" s="4"/>
      <c r="I88" s="93"/>
      <c r="J88" s="4"/>
      <c r="K88" s="4"/>
      <c r="L88" s="2"/>
      <c r="M88" s="81"/>
      <c r="N88" s="84"/>
      <c r="O88" s="203" t="s">
        <v>46</v>
      </c>
      <c r="P88" s="204"/>
      <c r="Q88" s="204"/>
      <c r="R88" s="205"/>
      <c r="S88" s="80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  <c r="AH88" s="2"/>
      <c r="AI88" s="2"/>
      <c r="AJ88" s="2"/>
      <c r="AK88" s="2"/>
      <c r="AL88" s="2"/>
      <c r="AM88" s="2"/>
      <c r="AN88" s="2"/>
      <c r="AO88" s="2"/>
      <c r="AP88" s="2"/>
      <c r="AQ88" s="2"/>
      <c r="AR88" s="2"/>
      <c r="AS88" s="2"/>
      <c r="AT88" s="2"/>
      <c r="AU88" s="2"/>
      <c r="AV88" s="2"/>
      <c r="AW88" s="2"/>
      <c r="AX88" s="2"/>
      <c r="AY88" s="2"/>
      <c r="AZ88" s="2"/>
      <c r="BA88" s="2"/>
      <c r="BB88" s="2"/>
      <c r="BC88" s="2"/>
      <c r="BD88" s="2"/>
      <c r="BE88" s="2"/>
      <c r="BF88" s="2"/>
      <c r="BG88" s="2"/>
      <c r="BH88" s="2"/>
      <c r="BI88" s="2"/>
      <c r="BJ88" s="2"/>
      <c r="BK88" s="2"/>
      <c r="BL88" s="2"/>
      <c r="BM88" s="2"/>
      <c r="BN88" s="2"/>
      <c r="BO88" s="2"/>
      <c r="BP88" s="2"/>
      <c r="BQ88" s="2"/>
      <c r="BR88" s="2"/>
      <c r="BS88" s="2"/>
      <c r="BT88" s="2"/>
      <c r="BU88" s="2"/>
      <c r="BV88" s="2"/>
      <c r="BW88" s="2"/>
    </row>
    <row r="89" spans="1:75" x14ac:dyDescent="0.2">
      <c r="A89" s="21" t="s">
        <v>32</v>
      </c>
      <c r="B89" s="22"/>
      <c r="C89" s="22"/>
      <c r="D89" s="22"/>
      <c r="E89" s="22"/>
      <c r="F89" s="22"/>
      <c r="G89" s="23" t="s">
        <v>10</v>
      </c>
      <c r="H89" s="30"/>
      <c r="I89" s="24" t="s">
        <v>33</v>
      </c>
      <c r="J89" s="22"/>
      <c r="K89" s="22"/>
      <c r="L89" s="2"/>
      <c r="M89" s="214" t="s">
        <v>203</v>
      </c>
      <c r="N89" s="215"/>
      <c r="O89" s="215"/>
      <c r="P89" s="215"/>
      <c r="Q89" s="215"/>
      <c r="R89" s="215"/>
      <c r="S89" s="216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  <c r="AH89" s="2"/>
      <c r="AI89" s="2"/>
      <c r="AJ89" s="2"/>
      <c r="AK89" s="2"/>
      <c r="AL89" s="2"/>
      <c r="AM89" s="2"/>
      <c r="AN89" s="2"/>
      <c r="AO89" s="2"/>
      <c r="AP89" s="2"/>
      <c r="AQ89" s="2"/>
      <c r="AR89" s="2"/>
      <c r="AS89" s="2"/>
      <c r="AT89" s="2"/>
      <c r="AU89" s="2"/>
      <c r="AV89" s="2"/>
      <c r="AW89" s="2"/>
      <c r="AX89" s="2"/>
      <c r="AY89" s="2"/>
      <c r="AZ89" s="2"/>
      <c r="BA89" s="2"/>
      <c r="BB89" s="2"/>
      <c r="BC89" s="2"/>
      <c r="BD89" s="2"/>
      <c r="BE89" s="2"/>
      <c r="BF89" s="2"/>
      <c r="BG89" s="2"/>
      <c r="BH89" s="2"/>
      <c r="BI89" s="2"/>
      <c r="BJ89" s="2"/>
      <c r="BK89" s="2"/>
      <c r="BL89" s="2"/>
      <c r="BM89" s="2"/>
      <c r="BN89" s="2"/>
      <c r="BO89" s="2"/>
      <c r="BP89" s="2"/>
      <c r="BQ89" s="2"/>
      <c r="BR89" s="2"/>
      <c r="BS89" s="2"/>
      <c r="BT89" s="2"/>
      <c r="BU89" s="2"/>
      <c r="BV89" s="2"/>
      <c r="BW89" s="2"/>
    </row>
    <row r="90" spans="1:75" ht="13.5" x14ac:dyDescent="0.25">
      <c r="A90" s="16" t="s">
        <v>34</v>
      </c>
      <c r="B90" s="9"/>
      <c r="C90" s="9"/>
      <c r="D90" s="9"/>
      <c r="E90" s="9"/>
      <c r="F90" s="9"/>
      <c r="G90" s="9"/>
      <c r="H90" s="9"/>
      <c r="I90" s="9"/>
      <c r="J90" s="9"/>
      <c r="K90" s="9"/>
      <c r="L90" s="2"/>
      <c r="M90" s="218" t="s">
        <v>195</v>
      </c>
      <c r="N90" s="219"/>
      <c r="O90" s="219"/>
      <c r="P90" s="219"/>
      <c r="Q90" s="219"/>
      <c r="R90" s="220"/>
      <c r="S90" s="77">
        <f>S78+SUM(S82:S88)</f>
        <v>26.380000000000003</v>
      </c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  <c r="AH90" s="2"/>
      <c r="AI90" s="2"/>
      <c r="AJ90" s="2"/>
      <c r="AK90" s="2"/>
      <c r="AL90" s="2"/>
      <c r="AM90" s="2"/>
      <c r="AN90" s="2"/>
      <c r="AO90" s="2"/>
      <c r="AP90" s="2"/>
      <c r="AQ90" s="2"/>
      <c r="AR90" s="2"/>
      <c r="AS90" s="2"/>
      <c r="AT90" s="2"/>
      <c r="AU90" s="2"/>
      <c r="AV90" s="2"/>
      <c r="AW90" s="2"/>
      <c r="AX90" s="2"/>
      <c r="AY90" s="2"/>
      <c r="AZ90" s="2"/>
      <c r="BA90" s="2"/>
      <c r="BB90" s="2"/>
      <c r="BC90" s="2"/>
      <c r="BD90" s="2"/>
      <c r="BE90" s="2"/>
      <c r="BF90" s="2"/>
      <c r="BG90" s="2"/>
      <c r="BH90" s="2"/>
      <c r="BI90" s="2"/>
      <c r="BJ90" s="2"/>
      <c r="BK90" s="2"/>
      <c r="BL90" s="2"/>
      <c r="BM90" s="2"/>
      <c r="BN90" s="2"/>
      <c r="BO90" s="2"/>
      <c r="BP90" s="2"/>
      <c r="BQ90" s="2"/>
      <c r="BR90" s="2"/>
      <c r="BS90" s="2"/>
      <c r="BT90" s="2"/>
      <c r="BU90" s="2"/>
      <c r="BV90" s="2"/>
      <c r="BW90" s="2"/>
    </row>
    <row r="91" spans="1:75" ht="13.5" x14ac:dyDescent="0.25">
      <c r="A91" s="16" t="s">
        <v>35</v>
      </c>
      <c r="B91" s="9"/>
      <c r="C91" s="9"/>
      <c r="D91" s="2"/>
      <c r="E91" s="2"/>
      <c r="F91" s="2"/>
      <c r="G91" s="2"/>
      <c r="H91" s="2"/>
      <c r="I91" s="2"/>
      <c r="J91" s="2"/>
      <c r="K91" s="2"/>
      <c r="L91" s="2"/>
      <c r="M91" s="217" t="s">
        <v>194</v>
      </c>
      <c r="N91" s="217"/>
      <c r="O91" s="217"/>
      <c r="P91" s="217"/>
      <c r="Q91" s="217"/>
      <c r="R91" s="217"/>
      <c r="S91" s="83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  <c r="AH91" s="2"/>
      <c r="AI91" s="2"/>
      <c r="AJ91" s="2"/>
      <c r="AK91" s="2"/>
      <c r="AL91" s="2"/>
      <c r="AM91" s="2"/>
      <c r="AN91" s="2"/>
      <c r="AO91" s="2"/>
      <c r="AP91" s="2"/>
      <c r="AQ91" s="2"/>
      <c r="AR91" s="2"/>
      <c r="AS91" s="2"/>
      <c r="AT91" s="2"/>
      <c r="AU91" s="2"/>
      <c r="AV91" s="2"/>
      <c r="AW91" s="2"/>
      <c r="AX91" s="2"/>
      <c r="AY91" s="2"/>
      <c r="AZ91" s="2"/>
      <c r="BA91" s="2"/>
      <c r="BB91" s="2"/>
      <c r="BC91" s="2"/>
      <c r="BD91" s="2"/>
      <c r="BE91" s="2"/>
      <c r="BF91" s="2"/>
      <c r="BG91" s="2"/>
      <c r="BH91" s="2"/>
      <c r="BI91" s="2"/>
      <c r="BJ91" s="2"/>
      <c r="BK91" s="2"/>
      <c r="BL91" s="2"/>
      <c r="BM91" s="2"/>
      <c r="BN91" s="2"/>
      <c r="BO91" s="2"/>
      <c r="BP91" s="2"/>
      <c r="BQ91" s="2"/>
      <c r="BR91" s="2"/>
      <c r="BS91" s="2"/>
      <c r="BT91" s="2"/>
      <c r="BU91" s="2"/>
      <c r="BV91" s="2"/>
      <c r="BW91" s="2"/>
    </row>
    <row r="92" spans="1:75" ht="13.5" x14ac:dyDescent="0.25">
      <c r="A92" s="17"/>
      <c r="B92" s="4"/>
      <c r="C92" s="4"/>
      <c r="D92" s="4"/>
      <c r="E92" s="4"/>
      <c r="F92" s="4"/>
      <c r="G92" s="110"/>
      <c r="H92" s="4"/>
      <c r="I92" s="93"/>
      <c r="J92" s="4"/>
      <c r="K92" s="4"/>
      <c r="L92" s="2"/>
      <c r="M92" s="211" t="s">
        <v>43</v>
      </c>
      <c r="N92" s="212"/>
      <c r="O92" s="212"/>
      <c r="P92" s="212"/>
      <c r="Q92" s="212"/>
      <c r="R92" s="213"/>
      <c r="S92" s="77">
        <f>S91-S90</f>
        <v>-26.380000000000003</v>
      </c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  <c r="AH92" s="2"/>
      <c r="AI92" s="2"/>
      <c r="AJ92" s="2"/>
      <c r="AK92" s="2"/>
      <c r="AL92" s="2"/>
      <c r="AM92" s="2"/>
      <c r="AN92" s="2"/>
      <c r="AO92" s="2"/>
      <c r="AP92" s="2"/>
      <c r="AQ92" s="2"/>
      <c r="AR92" s="2"/>
      <c r="AS92" s="2"/>
      <c r="AT92" s="2"/>
      <c r="AU92" s="2"/>
      <c r="AV92" s="2"/>
      <c r="AW92" s="2"/>
      <c r="AX92" s="2"/>
      <c r="AY92" s="2"/>
      <c r="AZ92" s="2"/>
      <c r="BA92" s="2"/>
      <c r="BB92" s="2"/>
      <c r="BC92" s="2"/>
      <c r="BD92" s="2"/>
      <c r="BE92" s="2"/>
      <c r="BF92" s="2"/>
      <c r="BG92" s="2"/>
      <c r="BH92" s="2"/>
      <c r="BI92" s="2"/>
      <c r="BJ92" s="2"/>
      <c r="BK92" s="2"/>
      <c r="BL92" s="2"/>
      <c r="BM92" s="2"/>
      <c r="BN92" s="2"/>
      <c r="BO92" s="2"/>
      <c r="BP92" s="2"/>
      <c r="BQ92" s="2"/>
      <c r="BR92" s="2"/>
      <c r="BS92" s="2"/>
      <c r="BT92" s="2"/>
      <c r="BU92" s="2"/>
      <c r="BV92" s="2"/>
      <c r="BW92" s="2"/>
    </row>
    <row r="93" spans="1:75" x14ac:dyDescent="0.2">
      <c r="A93" s="21" t="s">
        <v>36</v>
      </c>
      <c r="B93" s="22"/>
      <c r="C93" s="22"/>
      <c r="D93" s="22"/>
      <c r="E93" s="22"/>
      <c r="F93" s="22"/>
      <c r="G93" s="23" t="s">
        <v>10</v>
      </c>
      <c r="H93" s="22"/>
      <c r="I93" s="24" t="s">
        <v>33</v>
      </c>
      <c r="J93" s="22"/>
      <c r="K93" s="2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  <c r="AH93" s="2"/>
      <c r="AI93" s="2"/>
      <c r="AJ93" s="2"/>
      <c r="AK93" s="2"/>
      <c r="AL93" s="2"/>
      <c r="AM93" s="2"/>
      <c r="AN93" s="2"/>
      <c r="AO93" s="2"/>
      <c r="AP93" s="2"/>
      <c r="AQ93" s="2"/>
      <c r="AR93" s="2"/>
      <c r="AS93" s="2"/>
      <c r="AT93" s="2"/>
      <c r="AU93" s="2"/>
      <c r="AV93" s="2"/>
      <c r="AW93" s="2"/>
      <c r="AX93" s="2"/>
      <c r="AY93" s="2"/>
      <c r="AZ93" s="2"/>
      <c r="BA93" s="2"/>
      <c r="BB93" s="2"/>
      <c r="BC93" s="2"/>
      <c r="BD93" s="2"/>
      <c r="BE93" s="2"/>
      <c r="BF93" s="2"/>
      <c r="BG93" s="2"/>
      <c r="BH93" s="2"/>
      <c r="BI93" s="2"/>
      <c r="BJ93" s="2"/>
      <c r="BK93" s="2"/>
      <c r="BL93" s="2"/>
      <c r="BM93" s="2"/>
      <c r="BN93" s="2"/>
      <c r="BO93" s="2"/>
      <c r="BP93" s="2"/>
      <c r="BQ93" s="2"/>
      <c r="BR93" s="2"/>
      <c r="BS93" s="2"/>
      <c r="BT93" s="2"/>
      <c r="BU93" s="2"/>
      <c r="BV93" s="2"/>
      <c r="BW93" s="2"/>
    </row>
    <row r="94" spans="1:75" x14ac:dyDescent="0.2">
      <c r="A94" s="17"/>
      <c r="B94" s="4"/>
      <c r="C94" s="4"/>
      <c r="D94" s="4"/>
      <c r="E94" s="4"/>
      <c r="F94" s="4"/>
      <c r="G94" s="4"/>
      <c r="H94" s="4"/>
      <c r="I94" s="4"/>
      <c r="J94" s="111"/>
      <c r="K94" s="4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  <c r="AH94" s="2"/>
      <c r="AI94" s="2"/>
      <c r="AJ94" s="2"/>
      <c r="AK94" s="2"/>
      <c r="AL94" s="2"/>
      <c r="AM94" s="2"/>
      <c r="AN94" s="2"/>
      <c r="AO94" s="2"/>
      <c r="AP94" s="2"/>
      <c r="AQ94" s="2"/>
      <c r="AR94" s="2"/>
      <c r="AS94" s="2"/>
      <c r="AT94" s="2"/>
      <c r="AU94" s="2"/>
      <c r="AV94" s="2"/>
      <c r="AW94" s="2"/>
      <c r="AX94" s="2"/>
      <c r="AY94" s="2"/>
      <c r="AZ94" s="2"/>
      <c r="BA94" s="2"/>
      <c r="BB94" s="2"/>
      <c r="BC94" s="2"/>
      <c r="BD94" s="2"/>
      <c r="BE94" s="2"/>
      <c r="BF94" s="2"/>
      <c r="BG94" s="2"/>
      <c r="BH94" s="2"/>
      <c r="BI94" s="2"/>
      <c r="BJ94" s="2"/>
      <c r="BK94" s="2"/>
      <c r="BL94" s="2"/>
      <c r="BM94" s="2"/>
      <c r="BN94" s="2"/>
      <c r="BO94" s="2"/>
      <c r="BP94" s="2"/>
      <c r="BQ94" s="2"/>
      <c r="BR94" s="2"/>
      <c r="BS94" s="2"/>
      <c r="BT94" s="2"/>
      <c r="BU94" s="2"/>
      <c r="BV94" s="2"/>
      <c r="BW94" s="2"/>
    </row>
    <row r="95" spans="1:75" x14ac:dyDescent="0.2">
      <c r="A95" s="35" t="s">
        <v>37</v>
      </c>
      <c r="B95" s="36"/>
      <c r="C95" s="36"/>
      <c r="D95" s="36"/>
      <c r="E95" s="36"/>
      <c r="F95" s="36"/>
      <c r="G95" s="36"/>
      <c r="H95" s="36"/>
      <c r="I95" s="36"/>
      <c r="J95" s="36" t="s">
        <v>10</v>
      </c>
      <c r="K95" s="36"/>
      <c r="L95" s="2"/>
      <c r="M95" s="2"/>
      <c r="N95" s="2"/>
      <c r="O95" s="36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  <c r="AH95" s="2"/>
      <c r="AI95" s="2"/>
      <c r="AJ95" s="2"/>
      <c r="AK95" s="2"/>
      <c r="AL95" s="2"/>
      <c r="AM95" s="2"/>
      <c r="AN95" s="2"/>
      <c r="AO95" s="2"/>
      <c r="AP95" s="2"/>
      <c r="AQ95" s="2"/>
      <c r="AR95" s="2"/>
      <c r="AS95" s="2"/>
      <c r="AT95" s="2"/>
      <c r="AU95" s="2"/>
      <c r="AV95" s="2"/>
      <c r="AW95" s="2"/>
      <c r="AX95" s="2"/>
      <c r="AY95" s="2"/>
      <c r="AZ95" s="2"/>
      <c r="BA95" s="2"/>
      <c r="BB95" s="2"/>
      <c r="BC95" s="2"/>
      <c r="BD95" s="2"/>
      <c r="BE95" s="2"/>
      <c r="BF95" s="2"/>
      <c r="BG95" s="2"/>
      <c r="BH95" s="2"/>
      <c r="BI95" s="2"/>
      <c r="BJ95" s="2"/>
      <c r="BK95" s="2"/>
      <c r="BL95" s="2"/>
      <c r="BM95" s="2"/>
      <c r="BN95" s="2"/>
      <c r="BO95" s="2"/>
      <c r="BP95" s="2"/>
      <c r="BQ95" s="2"/>
      <c r="BR95" s="2"/>
      <c r="BS95" s="2"/>
      <c r="BT95" s="2"/>
      <c r="BU95" s="2"/>
      <c r="BV95" s="2"/>
      <c r="BW95" s="2"/>
    </row>
    <row r="96" spans="1:75" x14ac:dyDescent="0.2">
      <c r="A96" s="16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  <c r="AG96" s="2"/>
      <c r="AH96" s="2"/>
      <c r="AI96" s="2"/>
      <c r="AJ96" s="2"/>
      <c r="AK96" s="2"/>
      <c r="AL96" s="2"/>
      <c r="AM96" s="2"/>
      <c r="AN96" s="2"/>
      <c r="AO96" s="2"/>
      <c r="AP96" s="2"/>
      <c r="AQ96" s="2"/>
      <c r="AR96" s="2"/>
      <c r="AS96" s="2"/>
      <c r="AT96" s="2"/>
      <c r="AU96" s="2"/>
      <c r="AV96" s="2"/>
      <c r="AW96" s="2"/>
      <c r="AX96" s="2"/>
      <c r="AY96" s="2"/>
      <c r="AZ96" s="2"/>
      <c r="BA96" s="2"/>
      <c r="BB96" s="2"/>
      <c r="BC96" s="2"/>
      <c r="BD96" s="2"/>
      <c r="BE96" s="2"/>
      <c r="BF96" s="2"/>
      <c r="BG96" s="2"/>
      <c r="BH96" s="2"/>
      <c r="BI96" s="2"/>
      <c r="BJ96" s="2"/>
      <c r="BK96" s="2"/>
      <c r="BL96" s="2"/>
      <c r="BM96" s="2"/>
      <c r="BN96" s="2"/>
      <c r="BO96" s="2"/>
      <c r="BP96" s="2"/>
      <c r="BQ96" s="2"/>
      <c r="BR96" s="2"/>
      <c r="BS96" s="2"/>
      <c r="BT96" s="2"/>
      <c r="BU96" s="2"/>
      <c r="BV96" s="2"/>
      <c r="BW96" s="2"/>
    </row>
    <row r="97" spans="1:75" x14ac:dyDescent="0.2">
      <c r="A97" s="208" t="s">
        <v>68</v>
      </c>
      <c r="B97" s="209"/>
      <c r="C97" s="209"/>
      <c r="D97" s="209"/>
      <c r="E97" s="209"/>
      <c r="F97" s="209"/>
      <c r="G97" s="209"/>
      <c r="H97" s="209"/>
      <c r="I97" s="209"/>
      <c r="J97" s="209"/>
      <c r="K97" s="209"/>
      <c r="L97" s="209"/>
      <c r="M97" s="209"/>
      <c r="N97" s="209"/>
      <c r="O97" s="209"/>
      <c r="P97" s="209"/>
      <c r="Q97" s="209"/>
      <c r="R97" s="209"/>
      <c r="S97" s="210"/>
      <c r="T97" s="2"/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  <c r="AF97" s="2"/>
      <c r="AG97" s="2"/>
      <c r="AH97" s="2"/>
      <c r="AI97" s="2"/>
      <c r="AJ97" s="2"/>
      <c r="AK97" s="2"/>
      <c r="AL97" s="2"/>
      <c r="AM97" s="2"/>
      <c r="AN97" s="2"/>
      <c r="AO97" s="2"/>
      <c r="AP97" s="2"/>
      <c r="AQ97" s="2"/>
      <c r="AR97" s="2"/>
      <c r="AS97" s="2"/>
      <c r="AT97" s="2"/>
      <c r="AU97" s="2"/>
      <c r="AV97" s="2"/>
      <c r="AW97" s="2"/>
      <c r="AX97" s="2"/>
      <c r="AY97" s="2"/>
      <c r="AZ97" s="2"/>
      <c r="BA97" s="2"/>
      <c r="BB97" s="2"/>
      <c r="BC97" s="2"/>
      <c r="BD97" s="2"/>
      <c r="BE97" s="2"/>
      <c r="BF97" s="2"/>
      <c r="BG97" s="2"/>
      <c r="BH97" s="2"/>
      <c r="BI97" s="2"/>
      <c r="BJ97" s="2"/>
      <c r="BK97" s="2"/>
      <c r="BL97" s="2"/>
      <c r="BM97" s="2"/>
      <c r="BN97" s="2"/>
      <c r="BO97" s="2"/>
      <c r="BP97" s="2"/>
      <c r="BQ97" s="2"/>
      <c r="BR97" s="2"/>
      <c r="BS97" s="2"/>
      <c r="BT97" s="2"/>
      <c r="BU97" s="2"/>
      <c r="BV97" s="2"/>
      <c r="BW97" s="2"/>
    </row>
    <row r="98" spans="1:75" s="34" customFormat="1" x14ac:dyDescent="0.2">
      <c r="A98" s="108"/>
      <c r="B98" s="206" t="s">
        <v>69</v>
      </c>
      <c r="C98" s="207"/>
      <c r="D98" s="66"/>
      <c r="E98" s="66"/>
      <c r="F98" s="66"/>
      <c r="G98" s="101" t="s">
        <v>70</v>
      </c>
      <c r="H98" s="101" t="s">
        <v>54</v>
      </c>
      <c r="I98" s="101" t="s">
        <v>55</v>
      </c>
      <c r="J98" s="101" t="s">
        <v>56</v>
      </c>
      <c r="K98" s="101" t="s">
        <v>60</v>
      </c>
      <c r="L98" s="198" t="s">
        <v>73</v>
      </c>
      <c r="M98" s="199"/>
      <c r="N98" s="199"/>
      <c r="O98" s="199"/>
      <c r="P98" s="199"/>
      <c r="Q98" s="198" t="s">
        <v>74</v>
      </c>
      <c r="R98" s="200"/>
      <c r="S98" s="103"/>
      <c r="T98" s="102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F98" s="33"/>
      <c r="AG98" s="33"/>
      <c r="AH98" s="33"/>
      <c r="AI98" s="33"/>
      <c r="AJ98" s="33"/>
      <c r="AK98" s="33"/>
      <c r="AL98" s="33"/>
      <c r="AM98" s="33"/>
      <c r="AN98" s="33"/>
      <c r="AO98" s="33"/>
      <c r="AP98" s="33"/>
      <c r="AQ98" s="33"/>
      <c r="AR98" s="33"/>
      <c r="AS98" s="33"/>
      <c r="AT98" s="33"/>
      <c r="AU98" s="33"/>
      <c r="AV98" s="33"/>
      <c r="AW98" s="33"/>
      <c r="AX98" s="33"/>
      <c r="AY98" s="33"/>
      <c r="AZ98" s="33"/>
      <c r="BA98" s="33"/>
      <c r="BB98" s="33"/>
      <c r="BC98" s="33"/>
      <c r="BD98" s="33"/>
      <c r="BE98" s="33"/>
      <c r="BF98" s="33"/>
      <c r="BG98" s="33"/>
      <c r="BH98" s="33"/>
      <c r="BI98" s="33"/>
      <c r="BJ98" s="33"/>
      <c r="BK98" s="33"/>
      <c r="BL98" s="33"/>
      <c r="BM98" s="33"/>
      <c r="BN98" s="33"/>
      <c r="BO98" s="33"/>
      <c r="BP98" s="33"/>
      <c r="BQ98" s="33"/>
      <c r="BR98" s="33"/>
      <c r="BS98" s="33"/>
      <c r="BT98" s="33"/>
      <c r="BU98" s="33"/>
      <c r="BV98" s="33"/>
      <c r="BW98" s="33"/>
    </row>
    <row r="99" spans="1:75" x14ac:dyDescent="0.2">
      <c r="A99" s="108"/>
      <c r="B99" s="237"/>
      <c r="C99" s="238"/>
      <c r="D99" s="67"/>
      <c r="E99" s="67"/>
      <c r="F99" s="67"/>
      <c r="G99" s="8"/>
      <c r="H99" s="8"/>
      <c r="I99" s="8"/>
      <c r="J99" s="8"/>
      <c r="K99" s="8"/>
      <c r="L99" s="198"/>
      <c r="M99" s="199"/>
      <c r="N99" s="199"/>
      <c r="O99" s="199"/>
      <c r="P99" s="199"/>
      <c r="Q99" s="198"/>
      <c r="R99" s="200"/>
      <c r="S99" s="104"/>
      <c r="T99" s="1"/>
      <c r="U99" s="2"/>
      <c r="V99" s="2"/>
      <c r="W99" s="2"/>
      <c r="X99" s="2"/>
      <c r="Y99" s="2"/>
      <c r="Z99" s="2"/>
      <c r="AA99" s="2"/>
      <c r="AB99" s="2"/>
      <c r="AC99" s="2"/>
      <c r="AD99" s="2"/>
      <c r="AE99" s="2"/>
      <c r="AF99" s="2"/>
      <c r="AG99" s="2"/>
      <c r="AH99" s="2"/>
      <c r="AI99" s="2"/>
      <c r="AJ99" s="2"/>
      <c r="AK99" s="2"/>
      <c r="AL99" s="2"/>
      <c r="AM99" s="2"/>
      <c r="AN99" s="2"/>
      <c r="AO99" s="2"/>
      <c r="AP99" s="2"/>
      <c r="AQ99" s="2"/>
      <c r="AR99" s="2"/>
      <c r="AS99" s="2"/>
      <c r="AT99" s="2"/>
      <c r="AU99" s="2"/>
      <c r="AV99" s="2"/>
      <c r="AW99" s="2"/>
      <c r="AX99" s="2"/>
      <c r="AY99" s="2"/>
      <c r="AZ99" s="2"/>
      <c r="BA99" s="2"/>
      <c r="BB99" s="2"/>
      <c r="BC99" s="2"/>
      <c r="BD99" s="2"/>
      <c r="BE99" s="2"/>
      <c r="BF99" s="2"/>
      <c r="BG99" s="2"/>
      <c r="BH99" s="2"/>
      <c r="BI99" s="2"/>
      <c r="BJ99" s="2"/>
      <c r="BK99" s="2"/>
      <c r="BL99" s="2"/>
      <c r="BM99" s="2"/>
      <c r="BN99" s="2"/>
      <c r="BO99" s="2"/>
      <c r="BP99" s="2"/>
      <c r="BQ99" s="2"/>
      <c r="BR99" s="2"/>
      <c r="BS99" s="2"/>
      <c r="BT99" s="2"/>
      <c r="BU99" s="2"/>
      <c r="BV99" s="2"/>
      <c r="BW99" s="2"/>
    </row>
    <row r="100" spans="1:75" x14ac:dyDescent="0.2">
      <c r="A100" s="108"/>
      <c r="B100" s="239"/>
      <c r="C100" s="240"/>
      <c r="D100" s="67"/>
      <c r="E100" s="67"/>
      <c r="F100" s="67"/>
      <c r="G100" s="8"/>
      <c r="H100" s="8" t="s">
        <v>2</v>
      </c>
      <c r="I100" s="8"/>
      <c r="J100" s="8"/>
      <c r="K100" s="8"/>
      <c r="L100" s="198"/>
      <c r="M100" s="199"/>
      <c r="N100" s="199"/>
      <c r="O100" s="199"/>
      <c r="P100" s="199"/>
      <c r="Q100" s="198"/>
      <c r="R100" s="200"/>
      <c r="S100" s="104"/>
      <c r="T100" s="1"/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  <c r="AF100" s="2"/>
      <c r="AG100" s="2"/>
      <c r="AH100" s="2"/>
      <c r="AI100" s="2"/>
      <c r="AJ100" s="2"/>
      <c r="AK100" s="2"/>
      <c r="AL100" s="2"/>
      <c r="AM100" s="2"/>
      <c r="AN100" s="2"/>
      <c r="AO100" s="2"/>
      <c r="AP100" s="2"/>
      <c r="AQ100" s="2"/>
      <c r="AR100" s="2"/>
      <c r="AS100" s="2"/>
      <c r="AT100" s="2"/>
      <c r="AU100" s="2"/>
      <c r="AV100" s="2"/>
      <c r="AW100" s="2"/>
      <c r="AX100" s="2"/>
      <c r="AY100" s="2"/>
      <c r="AZ100" s="2"/>
      <c r="BA100" s="2"/>
      <c r="BB100" s="2"/>
      <c r="BC100" s="2"/>
      <c r="BD100" s="2"/>
      <c r="BE100" s="2"/>
      <c r="BF100" s="2"/>
      <c r="BG100" s="2"/>
      <c r="BH100" s="2"/>
      <c r="BI100" s="2"/>
      <c r="BJ100" s="2"/>
      <c r="BK100" s="2"/>
      <c r="BL100" s="2"/>
      <c r="BM100" s="2"/>
      <c r="BN100" s="2"/>
      <c r="BO100" s="2"/>
      <c r="BP100" s="2"/>
      <c r="BQ100" s="2"/>
      <c r="BR100" s="2"/>
      <c r="BS100" s="2"/>
      <c r="BT100" s="2"/>
      <c r="BU100" s="2"/>
      <c r="BV100" s="2"/>
      <c r="BW100" s="2"/>
    </row>
    <row r="101" spans="1:75" s="107" customFormat="1" x14ac:dyDescent="0.2">
      <c r="A101" s="109"/>
      <c r="B101" s="105"/>
      <c r="C101" s="105"/>
      <c r="D101" s="105"/>
      <c r="E101" s="105"/>
      <c r="F101" s="105"/>
      <c r="G101" s="105"/>
      <c r="H101" s="105"/>
      <c r="I101" s="105"/>
      <c r="J101" s="105"/>
      <c r="K101" s="105"/>
      <c r="L101" s="105"/>
      <c r="M101" s="105"/>
      <c r="N101" s="105"/>
      <c r="O101" s="105"/>
      <c r="P101" s="105"/>
      <c r="Q101" s="105"/>
      <c r="R101" s="105"/>
      <c r="S101" s="106"/>
      <c r="T101" s="4"/>
      <c r="U101" s="4"/>
      <c r="V101" s="4"/>
      <c r="W101" s="4"/>
      <c r="X101" s="4"/>
      <c r="Y101" s="4"/>
      <c r="Z101" s="4"/>
      <c r="AA101" s="4"/>
      <c r="AB101" s="4"/>
      <c r="AC101" s="4"/>
      <c r="AD101" s="4"/>
      <c r="AE101" s="4"/>
      <c r="AF101" s="4"/>
      <c r="AG101" s="4"/>
      <c r="AH101" s="4"/>
      <c r="AI101" s="4"/>
      <c r="AJ101" s="4"/>
      <c r="AK101" s="4"/>
      <c r="AL101" s="4"/>
      <c r="AM101" s="4"/>
      <c r="AN101" s="4"/>
      <c r="AO101" s="4"/>
      <c r="AP101" s="4"/>
      <c r="AQ101" s="4"/>
      <c r="AR101" s="4"/>
      <c r="AS101" s="4"/>
      <c r="AT101" s="4"/>
      <c r="AU101" s="4"/>
      <c r="AV101" s="4"/>
      <c r="AW101" s="4"/>
      <c r="AX101" s="4"/>
      <c r="AY101" s="4"/>
      <c r="AZ101" s="4"/>
      <c r="BA101" s="4"/>
      <c r="BB101" s="4"/>
      <c r="BC101" s="4"/>
      <c r="BD101" s="4"/>
      <c r="BE101" s="4"/>
      <c r="BF101" s="4"/>
      <c r="BG101" s="4"/>
      <c r="BH101" s="4"/>
      <c r="BI101" s="4"/>
      <c r="BJ101" s="4"/>
      <c r="BK101" s="4"/>
      <c r="BL101" s="4"/>
      <c r="BM101" s="4"/>
      <c r="BN101" s="4"/>
      <c r="BO101" s="4"/>
      <c r="BP101" s="4"/>
      <c r="BQ101" s="4"/>
      <c r="BR101" s="4"/>
      <c r="BS101" s="4"/>
      <c r="BT101" s="4"/>
      <c r="BU101" s="4"/>
      <c r="BV101" s="4"/>
      <c r="BW101" s="4"/>
    </row>
  </sheetData>
  <mergeCells count="245">
    <mergeCell ref="Q63:Q64"/>
    <mergeCell ref="Q65:Q66"/>
    <mergeCell ref="R57:R58"/>
    <mergeCell ref="R63:R64"/>
    <mergeCell ref="R61:R62"/>
    <mergeCell ref="S71:S72"/>
    <mergeCell ref="P73:P74"/>
    <mergeCell ref="Q73:Q74"/>
    <mergeCell ref="R73:R74"/>
    <mergeCell ref="S73:S74"/>
    <mergeCell ref="S67:S68"/>
    <mergeCell ref="Q69:Q70"/>
    <mergeCell ref="R69:R70"/>
    <mergeCell ref="S69:S70"/>
    <mergeCell ref="Q67:Q68"/>
    <mergeCell ref="R67:R68"/>
    <mergeCell ref="Q71:Q72"/>
    <mergeCell ref="R71:R72"/>
    <mergeCell ref="S61:S62"/>
    <mergeCell ref="R65:R66"/>
    <mergeCell ref="S65:S66"/>
    <mergeCell ref="S63:S64"/>
    <mergeCell ref="Q59:Q60"/>
    <mergeCell ref="P59:P60"/>
    <mergeCell ref="O69:O70"/>
    <mergeCell ref="P63:P64"/>
    <mergeCell ref="P69:P70"/>
    <mergeCell ref="O71:O72"/>
    <mergeCell ref="O73:O74"/>
    <mergeCell ref="P65:P66"/>
    <mergeCell ref="K67:K68"/>
    <mergeCell ref="L67:L68"/>
    <mergeCell ref="L69:L70"/>
    <mergeCell ref="K69:K70"/>
    <mergeCell ref="K65:K66"/>
    <mergeCell ref="K71:K72"/>
    <mergeCell ref="L71:L72"/>
    <mergeCell ref="S75:S76"/>
    <mergeCell ref="A2:S2"/>
    <mergeCell ref="A57:A58"/>
    <mergeCell ref="A61:A62"/>
    <mergeCell ref="A63:A64"/>
    <mergeCell ref="H57:H58"/>
    <mergeCell ref="J57:J58"/>
    <mergeCell ref="K57:K58"/>
    <mergeCell ref="L57:L58"/>
    <mergeCell ref="L61:L62"/>
    <mergeCell ref="K61:K62"/>
    <mergeCell ref="G61:G62"/>
    <mergeCell ref="G63:G64"/>
    <mergeCell ref="F59:F60"/>
    <mergeCell ref="G59:G60"/>
    <mergeCell ref="L63:L64"/>
    <mergeCell ref="S57:S58"/>
    <mergeCell ref="P61:P62"/>
    <mergeCell ref="R59:R60"/>
    <mergeCell ref="S59:S60"/>
    <mergeCell ref="F57:F58"/>
    <mergeCell ref="G6:H6"/>
    <mergeCell ref="A75:A76"/>
    <mergeCell ref="K73:K74"/>
    <mergeCell ref="B71:C72"/>
    <mergeCell ref="B73:C74"/>
    <mergeCell ref="E75:E76"/>
    <mergeCell ref="D75:D76"/>
    <mergeCell ref="D69:D70"/>
    <mergeCell ref="B75:C76"/>
    <mergeCell ref="D71:D72"/>
    <mergeCell ref="D73:D74"/>
    <mergeCell ref="E69:E70"/>
    <mergeCell ref="A69:A70"/>
    <mergeCell ref="B99:C100"/>
    <mergeCell ref="A1:S1"/>
    <mergeCell ref="A3:C3"/>
    <mergeCell ref="I6:K6"/>
    <mergeCell ref="L6:N6"/>
    <mergeCell ref="J12:K12"/>
    <mergeCell ref="J13:K13"/>
    <mergeCell ref="J14:K14"/>
    <mergeCell ref="J15:K15"/>
    <mergeCell ref="J16:K16"/>
    <mergeCell ref="M7:N7"/>
    <mergeCell ref="M8:N8"/>
    <mergeCell ref="M9:N9"/>
    <mergeCell ref="M10:N10"/>
    <mergeCell ref="M11:N11"/>
    <mergeCell ref="M12:N12"/>
    <mergeCell ref="M13:N13"/>
    <mergeCell ref="B57:C58"/>
    <mergeCell ref="B61:C62"/>
    <mergeCell ref="B63:C64"/>
    <mergeCell ref="B65:C66"/>
    <mergeCell ref="B67:C68"/>
    <mergeCell ref="B69:C70"/>
    <mergeCell ref="B7:C7"/>
    <mergeCell ref="C12:H12"/>
    <mergeCell ref="A65:A66"/>
    <mergeCell ref="A67:A68"/>
    <mergeCell ref="D65:D66"/>
    <mergeCell ref="D67:D68"/>
    <mergeCell ref="A59:A60"/>
    <mergeCell ref="B59:C60"/>
    <mergeCell ref="D59:D60"/>
    <mergeCell ref="E59:E60"/>
    <mergeCell ref="A71:A72"/>
    <mergeCell ref="A73:A74"/>
    <mergeCell ref="O84:R84"/>
    <mergeCell ref="F71:F72"/>
    <mergeCell ref="E73:E74"/>
    <mergeCell ref="F73:F74"/>
    <mergeCell ref="R51:S51"/>
    <mergeCell ref="H51:K51"/>
    <mergeCell ref="G53:L53"/>
    <mergeCell ref="D61:D62"/>
    <mergeCell ref="D63:D64"/>
    <mergeCell ref="D57:D58"/>
    <mergeCell ref="E71:E72"/>
    <mergeCell ref="G73:G74"/>
    <mergeCell ref="G75:G76"/>
    <mergeCell ref="F67:F68"/>
    <mergeCell ref="G65:G66"/>
    <mergeCell ref="G67:G68"/>
    <mergeCell ref="F65:F66"/>
    <mergeCell ref="M79:S79"/>
    <mergeCell ref="O83:R83"/>
    <mergeCell ref="J61:J62"/>
    <mergeCell ref="H61:H62"/>
    <mergeCell ref="A55:A56"/>
    <mergeCell ref="B98:C98"/>
    <mergeCell ref="O86:R86"/>
    <mergeCell ref="O87:R87"/>
    <mergeCell ref="O88:R88"/>
    <mergeCell ref="A97:S97"/>
    <mergeCell ref="O85:R85"/>
    <mergeCell ref="M92:R92"/>
    <mergeCell ref="M89:S89"/>
    <mergeCell ref="M91:R91"/>
    <mergeCell ref="M90:R90"/>
    <mergeCell ref="J63:J64"/>
    <mergeCell ref="K63:K64"/>
    <mergeCell ref="O61:O62"/>
    <mergeCell ref="Q61:Q62"/>
    <mergeCell ref="H73:H74"/>
    <mergeCell ref="H75:H76"/>
    <mergeCell ref="K75:K76"/>
    <mergeCell ref="L75:L76"/>
    <mergeCell ref="O75:O76"/>
    <mergeCell ref="H69:H70"/>
    <mergeCell ref="J65:J66"/>
    <mergeCell ref="I65:I66"/>
    <mergeCell ref="H65:H66"/>
    <mergeCell ref="H67:H68"/>
    <mergeCell ref="I67:I68"/>
    <mergeCell ref="J67:J68"/>
    <mergeCell ref="L65:L66"/>
    <mergeCell ref="I61:I62"/>
    <mergeCell ref="L73:L74"/>
    <mergeCell ref="P67:P68"/>
    <mergeCell ref="P71:P72"/>
    <mergeCell ref="O63:O64"/>
    <mergeCell ref="O65:O66"/>
    <mergeCell ref="O67:O68"/>
    <mergeCell ref="F75:F76"/>
    <mergeCell ref="G69:G70"/>
    <mergeCell ref="G71:G72"/>
    <mergeCell ref="F69:F70"/>
    <mergeCell ref="J69:J70"/>
    <mergeCell ref="I69:I70"/>
    <mergeCell ref="H71:H72"/>
    <mergeCell ref="I75:I76"/>
    <mergeCell ref="J73:J74"/>
    <mergeCell ref="J75:J76"/>
    <mergeCell ref="I71:I72"/>
    <mergeCell ref="J71:J72"/>
    <mergeCell ref="I73:I74"/>
    <mergeCell ref="L100:P100"/>
    <mergeCell ref="Q98:R98"/>
    <mergeCell ref="Q99:R99"/>
    <mergeCell ref="Q100:R100"/>
    <mergeCell ref="L98:P98"/>
    <mergeCell ref="L99:P99"/>
    <mergeCell ref="M80:M81"/>
    <mergeCell ref="N80:N81"/>
    <mergeCell ref="R75:R76"/>
    <mergeCell ref="Q75:Q76"/>
    <mergeCell ref="P75:P76"/>
    <mergeCell ref="O82:R82"/>
    <mergeCell ref="S80:S81"/>
    <mergeCell ref="O80:R81"/>
    <mergeCell ref="E67:E68"/>
    <mergeCell ref="E63:E64"/>
    <mergeCell ref="F63:F64"/>
    <mergeCell ref="E65:E66"/>
    <mergeCell ref="O21:S21"/>
    <mergeCell ref="I20:N20"/>
    <mergeCell ref="J21:K21"/>
    <mergeCell ref="J22:K22"/>
    <mergeCell ref="M21:N21"/>
    <mergeCell ref="M22:N22"/>
    <mergeCell ref="H59:H60"/>
    <mergeCell ref="I59:I60"/>
    <mergeCell ref="J59:J60"/>
    <mergeCell ref="R53:S53"/>
    <mergeCell ref="C54:G54"/>
    <mergeCell ref="C53:F53"/>
    <mergeCell ref="E61:E62"/>
    <mergeCell ref="F61:F62"/>
    <mergeCell ref="H63:H64"/>
    <mergeCell ref="I63:I64"/>
    <mergeCell ref="K59:K60"/>
    <mergeCell ref="L59:L60"/>
    <mergeCell ref="O3:S3"/>
    <mergeCell ref="O4:S4"/>
    <mergeCell ref="O20:S20"/>
    <mergeCell ref="J7:K7"/>
    <mergeCell ref="J8:K8"/>
    <mergeCell ref="J9:K9"/>
    <mergeCell ref="J10:K10"/>
    <mergeCell ref="J11:K11"/>
    <mergeCell ref="J17:K17"/>
    <mergeCell ref="J18:K18"/>
    <mergeCell ref="M14:N14"/>
    <mergeCell ref="M15:N15"/>
    <mergeCell ref="M16:N16"/>
    <mergeCell ref="M17:N17"/>
    <mergeCell ref="M18:N18"/>
    <mergeCell ref="O59:O60"/>
    <mergeCell ref="B55:C56"/>
    <mergeCell ref="G57:G58"/>
    <mergeCell ref="I55:I56"/>
    <mergeCell ref="K55:K56"/>
    <mergeCell ref="M55:M56"/>
    <mergeCell ref="N55:N56"/>
    <mergeCell ref="L50:O50"/>
    <mergeCell ref="P51:Q51"/>
    <mergeCell ref="L51:O51"/>
    <mergeCell ref="C51:G51"/>
    <mergeCell ref="I57:I58"/>
    <mergeCell ref="E57:E58"/>
    <mergeCell ref="M53:Q53"/>
    <mergeCell ref="N52:Q52"/>
    <mergeCell ref="O57:O58"/>
    <mergeCell ref="P57:P58"/>
    <mergeCell ref="Q57:Q58"/>
    <mergeCell ref="C50:G50"/>
  </mergeCells>
  <phoneticPr fontId="0" type="noConversion"/>
  <printOptions horizontalCentered="1" verticalCentered="1"/>
  <pageMargins left="0.25" right="0.25" top="0" bottom="0" header="0.25" footer="0.25"/>
  <pageSetup scale="90" orientation="landscape" r:id="rId1"/>
  <headerFooter alignWithMargins="0"/>
  <rowBreaks count="1" manualBreakCount="1">
    <brk id="4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wsu</dc:creator>
  <cp:lastModifiedBy>M State Computer User</cp:lastModifiedBy>
  <cp:lastPrinted>2016-02-19T18:17:58Z</cp:lastPrinted>
  <dcterms:created xsi:type="dcterms:W3CDTF">1997-05-09T19:27:43Z</dcterms:created>
  <dcterms:modified xsi:type="dcterms:W3CDTF">2016-02-19T18:18:02Z</dcterms:modified>
</cp:coreProperties>
</file>